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mandolesi\Desktop\"/>
    </mc:Choice>
  </mc:AlternateContent>
  <bookViews>
    <workbookView xWindow="0" yWindow="0" windowWidth="16590" windowHeight="6555"/>
  </bookViews>
  <sheets>
    <sheet name="Evolucion Indicadores" sheetId="2" r:id="rId1"/>
  </sheets>
  <definedNames>
    <definedName name="_xlnm.Print_Titles" localSheetId="0">'Evolucion Indicadores'!$1:$2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0" i="2" l="1"/>
  <c r="D100" i="2"/>
  <c r="E100" i="2"/>
  <c r="F100" i="2"/>
  <c r="G100" i="2"/>
  <c r="H100" i="2"/>
  <c r="B100" i="2"/>
</calcChain>
</file>

<file path=xl/sharedStrings.xml><?xml version="1.0" encoding="utf-8"?>
<sst xmlns="http://schemas.openxmlformats.org/spreadsheetml/2006/main" count="115" uniqueCount="40">
  <si>
    <t>AÑO</t>
  </si>
  <si>
    <t>FAENA TOTAL (cabezas)</t>
  </si>
  <si>
    <t>PRODUCCIÓN (Tn. Eq. Res)</t>
  </si>
  <si>
    <t>IMPORTACIONES (Tn)</t>
  </si>
  <si>
    <t>IMPORTACIONES (Miles U$S)</t>
  </si>
  <si>
    <t>EXPORTACIONES (Tn)</t>
  </si>
  <si>
    <t>EXPORTACIONES (Miles U$S)</t>
  </si>
  <si>
    <t>CONSUMO PER CÁPITA (Kg/hab/año)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</si>
  <si>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</si>
  <si>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</si>
  <si>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</si>
  <si>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</si>
  <si>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</si>
  <si>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</si>
  <si>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</si>
  <si>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</si>
  <si>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</si>
  <si>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</si>
  <si>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</si>
  <si>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</si>
  <si>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 2017</t>
  </si>
  <si>
    <t>Total 2018</t>
  </si>
  <si>
    <t>Total 2019</t>
  </si>
  <si>
    <t>Total  2020</t>
  </si>
  <si>
    <t>Nota: Datos provisorios sujetos a modificaciones</t>
  </si>
  <si>
    <t>Importaciones y Exportaciones expresadas en Tn Peso Producto</t>
  </si>
  <si>
    <t>Fuente: Área Porcinos, Dirección Porcinos, Aves y Animales de Granja  en base a datos de SENASA, SIF-SIGICA e INDEC.</t>
  </si>
  <si>
    <t>Evolución mensual de los indicadores</t>
  </si>
  <si>
    <t>CONSUMO APARANTE</t>
  </si>
  <si>
    <t>CONSUMO PER CÁPITA - Promedio Movil (Kg/hab/año)</t>
  </si>
  <si>
    <t>Consumo Aparente: Produccion (Eq res)+Importaciones (Eq res)-Exportaciones (Eq res)</t>
  </si>
  <si>
    <t>Consumo Per Capita: Cansumo Aparente/Poblacion</t>
  </si>
  <si>
    <t>Var. Mes Año Anterior</t>
  </si>
  <si>
    <t xml:space="preserve">Consumo Per Capita-Promedio Movil: promedio consumo per capita de los ultimos 12 meses. </t>
  </si>
  <si>
    <t>Total  2021</t>
  </si>
  <si>
    <t>Acumulado 2023</t>
  </si>
  <si>
    <t>Total  2022</t>
  </si>
  <si>
    <t>Total  2023</t>
  </si>
  <si>
    <t>Acumulado 2024</t>
  </si>
  <si>
    <t>Var. Ac. 2024/2023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</si>
</sst>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_ * #,##0_ ;_ * \-#,##0_ ;_ * &quot;-&quot;??_ ;_ @_ 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FFFFFF"/>
      <name val="Century Gothic"/>
      <family val="2"/>
    </font>
    <font>
      <b/>
      <sz val="12"/>
      <color rgb="FF0070C0"/>
      <name val="Century Gothic"/>
      <family val="2"/>
    </font>
    <font>
      <sz val="11"/>
      <color theme="1"/>
      <name val="Century Gothic"/>
      <family val="2"/>
    </font>
    <font>
      <b/>
      <sz val="11"/>
      <color theme="1"/>
      <name val="Century Gothic"/>
      <family val="2"/>
    </font>
    <font>
      <sz val="10"/>
      <color theme="1"/>
      <name val="Century Gothic"/>
      <family val="2"/>
    </font>
    <font>
      <u/>
      <sz val="11"/>
      <color theme="10"/>
      <name val="Calibri"/>
      <family val="2"/>
      <scheme val="minor"/>
    </font>
    <font>
      <b/>
      <sz val="16"/>
      <color theme="0"/>
      <name val="Arial"/>
      <family val="2"/>
    </font>
    <font>
      <sz val="10"/>
      <color rgb="FFFFFFFF"/>
      <name val="Arial"/>
      <family val="2"/>
    </font>
    <font>
      <b/>
      <sz val="10"/>
      <color theme="1" tint="0.249977111117893"/>
      <name val="Arial"/>
      <family val="2"/>
    </font>
    <font>
      <sz val="10"/>
      <color rgb="FF595959"/>
      <name val="Arial"/>
      <family val="2"/>
    </font>
    <font>
      <b/>
      <sz val="10"/>
      <color rgb="FFFFFFFF"/>
      <name val="Arial"/>
      <family val="2"/>
    </font>
    <font>
      <i/>
      <sz val="10"/>
      <color rgb="FF595959"/>
      <name val="Arial"/>
      <family val="2"/>
    </font>
    <font>
      <u/>
      <sz val="10"/>
      <color theme="10"/>
      <name val="Arial"/>
      <family val="2"/>
    </font>
    <font>
      <b/>
      <sz val="10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 tint="-0.34998626667073579"/>
        <bgColor indexed="64"/>
      </patternFill>
    </fill>
  </fills>
  <borders count="4">
    <border>
      <left/>
      <right/>
      <top/>
      <bottom/>
      <diagonal/>
    </border>
    <border>
      <left style="medium">
        <color rgb="FF002060"/>
      </left>
      <right/>
      <top style="medium">
        <color rgb="FF002060"/>
      </top>
      <bottom style="medium">
        <color rgb="FF002060"/>
      </bottom>
      <diagonal/>
    </border>
    <border>
      <left/>
      <right/>
      <top style="medium">
        <color rgb="FF002060"/>
      </top>
      <bottom style="medium">
        <color rgb="FF002060"/>
      </bottom>
      <diagonal/>
    </border>
    <border>
      <left/>
      <right style="medium">
        <color rgb="FF002060"/>
      </right>
      <top style="medium">
        <color rgb="FF002060"/>
      </top>
      <bottom style="medium">
        <color rgb="FF002060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44">
    <xf numFmtId="0" fontId="0" fillId="0" borderId="0" xfId="0"/>
    <xf numFmtId="9" fontId="0" fillId="0" borderId="0" xfId="1" applyFont="1"/>
    <xf numFmtId="0" fontId="3" fillId="0" borderId="0" xfId="0" applyFont="1"/>
    <xf numFmtId="0" fontId="4" fillId="0" borderId="0" xfId="0" applyFont="1"/>
    <xf numFmtId="165" fontId="4" fillId="0" borderId="0" xfId="0" applyNumberFormat="1" applyFont="1"/>
    <xf numFmtId="165" fontId="5" fillId="0" borderId="0" xfId="0" applyNumberFormat="1" applyFont="1"/>
    <xf numFmtId="0" fontId="5" fillId="0" borderId="0" xfId="0" applyFont="1"/>
    <xf numFmtId="0" fontId="6" fillId="0" borderId="0" xfId="0" applyFont="1"/>
    <xf numFmtId="164" fontId="4" fillId="0" borderId="0" xfId="1" applyNumberFormat="1" applyFont="1"/>
    <xf numFmtId="164" fontId="5" fillId="0" borderId="0" xfId="1" applyNumberFormat="1" applyFont="1"/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/>
    <xf numFmtId="0" fontId="4" fillId="0" borderId="0" xfId="0" applyFont="1" applyFill="1"/>
    <xf numFmtId="0" fontId="5" fillId="0" borderId="0" xfId="0" applyFont="1" applyFill="1"/>
    <xf numFmtId="2" fontId="0" fillId="0" borderId="0" xfId="0" applyNumberFormat="1"/>
    <xf numFmtId="2" fontId="0" fillId="0" borderId="0" xfId="1" applyNumberFormat="1" applyFont="1"/>
    <xf numFmtId="0" fontId="13" fillId="0" borderId="0" xfId="0" applyFont="1" applyAlignment="1">
      <alignment horizontal="left" vertical="center"/>
    </xf>
    <xf numFmtId="0" fontId="14" fillId="0" borderId="0" xfId="2" applyFont="1" applyAlignment="1">
      <alignment horizontal="left" vertical="center"/>
    </xf>
    <xf numFmtId="0" fontId="11" fillId="0" borderId="1" xfId="0" applyFont="1" applyBorder="1" applyAlignment="1">
      <alignment horizontal="center" vertical="center"/>
    </xf>
    <xf numFmtId="3" fontId="11" fillId="0" borderId="2" xfId="0" applyNumberFormat="1" applyFont="1" applyBorder="1" applyAlignment="1">
      <alignment horizontal="center" vertical="center"/>
    </xf>
    <xf numFmtId="2" fontId="11" fillId="0" borderId="2" xfId="0" applyNumberFormat="1" applyFont="1" applyBorder="1" applyAlignment="1">
      <alignment horizontal="center" vertical="center"/>
    </xf>
    <xf numFmtId="2" fontId="11" fillId="0" borderId="3" xfId="0" applyNumberFormat="1" applyFont="1" applyBorder="1" applyAlignment="1">
      <alignment horizontal="center" vertical="center"/>
    </xf>
    <xf numFmtId="3" fontId="12" fillId="2" borderId="2" xfId="0" applyNumberFormat="1" applyFont="1" applyFill="1" applyBorder="1" applyAlignment="1">
      <alignment horizontal="center" vertical="center"/>
    </xf>
    <xf numFmtId="4" fontId="12" fillId="2" borderId="2" xfId="0" applyNumberFormat="1" applyFont="1" applyFill="1" applyBorder="1" applyAlignment="1">
      <alignment horizontal="center" vertical="center"/>
    </xf>
    <xf numFmtId="4" fontId="12" fillId="2" borderId="3" xfId="0" applyNumberFormat="1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164" fontId="15" fillId="2" borderId="2" xfId="1" applyNumberFormat="1" applyFont="1" applyFill="1" applyBorder="1" applyAlignment="1">
      <alignment horizontal="center" vertical="center" wrapText="1"/>
    </xf>
    <xf numFmtId="3" fontId="15" fillId="2" borderId="2" xfId="0" applyNumberFormat="1" applyFont="1" applyFill="1" applyBorder="1" applyAlignment="1">
      <alignment horizontal="center" vertical="center"/>
    </xf>
    <xf numFmtId="4" fontId="15" fillId="2" borderId="2" xfId="0" applyNumberFormat="1" applyFont="1" applyFill="1" applyBorder="1" applyAlignment="1">
      <alignment horizontal="center" vertical="center"/>
    </xf>
    <xf numFmtId="4" fontId="15" fillId="2" borderId="3" xfId="0" applyNumberFormat="1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left" vertical="center"/>
    </xf>
    <xf numFmtId="0" fontId="6" fillId="0" borderId="0" xfId="0" applyFont="1" applyAlignment="1">
      <alignment horizontal="left" wrapText="1"/>
    </xf>
    <xf numFmtId="0" fontId="8" fillId="2" borderId="1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</cellXfs>
  <cellStyles count="3">
    <cellStyle name="Hipervínculo" xfId="2" builtinId="8"/>
    <cellStyle name="Normal" xfId="0" builtinId="0"/>
    <cellStyle name="Porcentaje" xfId="1" builtinId="5"/>
  </cellStyles>
  <dxfs count="0"/>
  <tableStyles count="0" defaultTableStyle="TableStyleMedium2" defaultPivotStyle="PivotStyleLight16"/>
  <colors>
    <mruColors>
      <color rgb="FF3FB4DB"/>
      <color rgb="FFBDECED"/>
      <color rgb="FF78BE20"/>
      <color rgb="FF008C7B"/>
      <color rgb="FF009999"/>
      <color rgb="FF80DAD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magyp.gob.ar/sitio/areas/porcinos/estadistic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5"/>
  <sheetViews>
    <sheetView tabSelected="1" topLeftCell="A91" zoomScale="90" zoomScaleNormal="90" zoomScaleSheetLayoutView="61" workbookViewId="0">
      <selection activeCell="D107" sqref="D107"/>
    </sheetView>
  </sheetViews>
  <sheetFormatPr baseColWidth="10" defaultRowHeight="15" x14ac:dyDescent="0.25"/>
  <cols>
    <col min="1" max="1" width="15" customWidth="1"/>
    <col min="2" max="2" width="13.28515625" customWidth="1"/>
    <col min="3" max="3" width="15" customWidth="1"/>
    <col min="4" max="4" width="17.140625" customWidth="1"/>
    <col min="5" max="5" width="16.85546875" customWidth="1"/>
    <col min="6" max="6" width="17.85546875" customWidth="1"/>
    <col min="7" max="7" width="18.85546875" customWidth="1"/>
    <col min="9" max="9" width="13.7109375" customWidth="1"/>
    <col min="10" max="10" width="18.85546875" customWidth="1"/>
    <col min="11" max="11" width="13.7109375" bestFit="1" customWidth="1"/>
  </cols>
  <sheetData>
    <row r="1" spans="1:11" ht="18" customHeight="1" thickBot="1" x14ac:dyDescent="0.3">
      <c r="A1" s="41" t="s">
        <v>27</v>
      </c>
      <c r="B1" s="42"/>
      <c r="C1" s="42"/>
      <c r="D1" s="42"/>
      <c r="E1" s="42"/>
      <c r="F1" s="42"/>
      <c r="G1" s="42"/>
      <c r="H1" s="42"/>
      <c r="I1" s="42"/>
      <c r="J1" s="43"/>
    </row>
    <row r="2" spans="1:11" ht="39" thickBot="1" x14ac:dyDescent="0.3">
      <c r="A2" s="36" t="s">
        <v>0</v>
      </c>
      <c r="B2" s="37" t="s">
        <v>1</v>
      </c>
      <c r="C2" s="37" t="s">
        <v>2</v>
      </c>
      <c r="D2" s="37" t="s">
        <v>3</v>
      </c>
      <c r="E2" s="37" t="s">
        <v>4</v>
      </c>
      <c r="F2" s="37" t="s">
        <v>5</v>
      </c>
      <c r="G2" s="37" t="s">
        <v>6</v>
      </c>
      <c r="H2" s="37" t="s">
        <v>28</v>
      </c>
      <c r="I2" s="37" t="s">
        <v>7</v>
      </c>
      <c r="J2" s="38" t="s">
        <v>29</v>
      </c>
    </row>
    <row r="3" spans="1:11" ht="15.75" thickBot="1" x14ac:dyDescent="0.3">
      <c r="A3" s="25">
        <v>2017</v>
      </c>
      <c r="B3" s="27"/>
      <c r="C3" s="27"/>
      <c r="D3" s="27"/>
      <c r="E3" s="27"/>
      <c r="F3" s="27"/>
      <c r="G3" s="27"/>
      <c r="H3" s="27"/>
      <c r="I3" s="27"/>
      <c r="J3" s="28"/>
    </row>
    <row r="4" spans="1:11" ht="15.75" thickBot="1" x14ac:dyDescent="0.3">
      <c r="A4" s="18" t="s">
        <v>8</v>
      </c>
      <c r="B4" s="19">
        <v>478343</v>
      </c>
      <c r="C4" s="19">
        <v>40134.588000000003</v>
      </c>
      <c r="D4" s="19">
        <v>4999</v>
      </c>
      <c r="E4" s="19">
        <v>15435</v>
      </c>
      <c r="F4" s="19">
        <v>1199</v>
      </c>
      <c r="G4" s="19">
        <v>1536</v>
      </c>
      <c r="H4" s="19">
        <v>45991.868000000002</v>
      </c>
      <c r="I4" s="20">
        <v>13.145190965745346</v>
      </c>
      <c r="J4" s="21">
        <v>12.819138440133052</v>
      </c>
      <c r="K4" s="14"/>
    </row>
    <row r="5" spans="1:11" ht="15.75" thickBot="1" x14ac:dyDescent="0.3">
      <c r="A5" s="18" t="s">
        <v>9</v>
      </c>
      <c r="B5" s="19">
        <v>425739.75</v>
      </c>
      <c r="C5" s="19">
        <v>35946.459000000003</v>
      </c>
      <c r="D5" s="19">
        <v>3098</v>
      </c>
      <c r="E5" s="19">
        <v>9512</v>
      </c>
      <c r="F5" s="19">
        <v>842</v>
      </c>
      <c r="G5" s="19">
        <v>1132</v>
      </c>
      <c r="H5" s="19">
        <v>39417.769</v>
      </c>
      <c r="I5" s="20">
        <v>12.372663318954869</v>
      </c>
      <c r="J5" s="21">
        <v>12.904339823953089</v>
      </c>
      <c r="K5" s="14"/>
    </row>
    <row r="6" spans="1:11" ht="15.75" thickBot="1" x14ac:dyDescent="0.3">
      <c r="A6" s="18" t="s">
        <v>10</v>
      </c>
      <c r="B6" s="19">
        <v>542037.75</v>
      </c>
      <c r="C6" s="19">
        <v>46653.639000000003</v>
      </c>
      <c r="D6" s="19">
        <v>3759</v>
      </c>
      <c r="E6" s="19">
        <v>12407</v>
      </c>
      <c r="F6" s="19">
        <v>771</v>
      </c>
      <c r="G6" s="19">
        <v>1109</v>
      </c>
      <c r="H6" s="19">
        <v>51077.551776600005</v>
      </c>
      <c r="I6" s="20">
        <v>13.589768152154216</v>
      </c>
      <c r="J6" s="21">
        <v>12.961713665612734</v>
      </c>
      <c r="K6" s="14"/>
    </row>
    <row r="7" spans="1:11" ht="15.75" thickBot="1" x14ac:dyDescent="0.3">
      <c r="A7" s="18" t="s">
        <v>11</v>
      </c>
      <c r="B7" s="19">
        <v>488422.75</v>
      </c>
      <c r="C7" s="19">
        <v>43077.211000000003</v>
      </c>
      <c r="D7" s="19">
        <v>2413</v>
      </c>
      <c r="E7" s="19">
        <v>7980</v>
      </c>
      <c r="F7" s="19">
        <v>999</v>
      </c>
      <c r="G7" s="19">
        <v>1316</v>
      </c>
      <c r="H7" s="19">
        <v>45890.031000000003</v>
      </c>
      <c r="I7" s="20">
        <v>12.742357153188072</v>
      </c>
      <c r="J7" s="21">
        <v>13.005510179504704</v>
      </c>
      <c r="K7" s="14"/>
    </row>
    <row r="8" spans="1:11" ht="15.75" thickBot="1" x14ac:dyDescent="0.3">
      <c r="A8" s="18" t="s">
        <v>12</v>
      </c>
      <c r="B8" s="19">
        <v>566739.25</v>
      </c>
      <c r="C8" s="19">
        <v>50941.404999999999</v>
      </c>
      <c r="D8" s="19">
        <v>2676</v>
      </c>
      <c r="E8" s="19">
        <v>8314</v>
      </c>
      <c r="F8" s="19">
        <v>968</v>
      </c>
      <c r="G8" s="19">
        <v>1513</v>
      </c>
      <c r="H8" s="19">
        <v>53868.877933399999</v>
      </c>
      <c r="I8" s="20">
        <v>14.82224102710291</v>
      </c>
      <c r="J8" s="21">
        <v>13.129527371483571</v>
      </c>
      <c r="K8" s="14"/>
    </row>
    <row r="9" spans="1:11" ht="15.75" thickBot="1" x14ac:dyDescent="0.3">
      <c r="A9" s="18" t="s">
        <v>13</v>
      </c>
      <c r="B9" s="19">
        <v>528149.5</v>
      </c>
      <c r="C9" s="19">
        <v>47887.124000000003</v>
      </c>
      <c r="D9" s="19">
        <v>3156</v>
      </c>
      <c r="E9" s="19">
        <v>10029</v>
      </c>
      <c r="F9" s="19">
        <v>1120</v>
      </c>
      <c r="G9" s="19">
        <v>1678</v>
      </c>
      <c r="H9" s="19">
        <v>51426.184000000001</v>
      </c>
      <c r="I9" s="20">
        <v>14.208507499328354</v>
      </c>
      <c r="J9" s="21">
        <v>13.244057237410127</v>
      </c>
      <c r="K9" s="14"/>
    </row>
    <row r="10" spans="1:11" ht="15.75" thickBot="1" x14ac:dyDescent="0.3">
      <c r="A10" s="18" t="s">
        <v>14</v>
      </c>
      <c r="B10" s="19">
        <v>536298.25</v>
      </c>
      <c r="C10" s="19">
        <v>48653.749000000003</v>
      </c>
      <c r="D10" s="19">
        <v>2177</v>
      </c>
      <c r="E10" s="19">
        <v>7947</v>
      </c>
      <c r="F10" s="19">
        <v>1240</v>
      </c>
      <c r="G10" s="19">
        <v>1819</v>
      </c>
      <c r="H10" s="19">
        <v>50829.849000000002</v>
      </c>
      <c r="I10" s="20">
        <v>14.170560520811994</v>
      </c>
      <c r="J10" s="21">
        <v>13.362145211304126</v>
      </c>
      <c r="K10" s="14"/>
    </row>
    <row r="11" spans="1:11" ht="15.75" thickBot="1" x14ac:dyDescent="0.3">
      <c r="A11" s="18" t="s">
        <v>15</v>
      </c>
      <c r="B11" s="19">
        <v>559567</v>
      </c>
      <c r="C11" s="19">
        <v>50196.548999999999</v>
      </c>
      <c r="D11" s="19">
        <v>3067</v>
      </c>
      <c r="E11" s="19">
        <v>10343</v>
      </c>
      <c r="F11" s="19">
        <v>1440</v>
      </c>
      <c r="G11" s="19">
        <v>2456</v>
      </c>
      <c r="H11" s="19">
        <v>53334.798999999999</v>
      </c>
      <c r="I11" s="20">
        <v>14.415261514372919</v>
      </c>
      <c r="J11" s="21">
        <v>13.46945522252159</v>
      </c>
      <c r="K11" s="14"/>
    </row>
    <row r="12" spans="1:11" ht="15.75" thickBot="1" x14ac:dyDescent="0.3">
      <c r="A12" s="18" t="s">
        <v>16</v>
      </c>
      <c r="B12" s="19">
        <v>529589.75</v>
      </c>
      <c r="C12" s="19">
        <v>47380.239000000001</v>
      </c>
      <c r="D12" s="19">
        <v>2502</v>
      </c>
      <c r="E12" s="19">
        <v>8234</v>
      </c>
      <c r="F12" s="19">
        <v>1501</v>
      </c>
      <c r="G12" s="19">
        <v>2156</v>
      </c>
      <c r="H12" s="19">
        <v>49948.639000000003</v>
      </c>
      <c r="I12" s="20">
        <v>13.365830898445676</v>
      </c>
      <c r="J12" s="21">
        <v>13.550911060237629</v>
      </c>
      <c r="K12" s="14"/>
    </row>
    <row r="13" spans="1:11" ht="15.75" thickBot="1" x14ac:dyDescent="0.3">
      <c r="A13" s="18" t="s">
        <v>17</v>
      </c>
      <c r="B13" s="19">
        <v>566862.75</v>
      </c>
      <c r="C13" s="19">
        <v>49862.588000000003</v>
      </c>
      <c r="D13" s="19">
        <v>3591</v>
      </c>
      <c r="E13" s="19">
        <v>12510</v>
      </c>
      <c r="F13" s="19">
        <v>1730</v>
      </c>
      <c r="G13" s="19">
        <v>3047</v>
      </c>
      <c r="H13" s="19">
        <v>53390.588000000003</v>
      </c>
      <c r="I13" s="20">
        <v>14.805152899630393</v>
      </c>
      <c r="J13" s="21">
        <v>13.697826271414081</v>
      </c>
      <c r="K13" s="14"/>
    </row>
    <row r="14" spans="1:11" ht="15.75" thickBot="1" x14ac:dyDescent="0.3">
      <c r="A14" s="18" t="s">
        <v>18</v>
      </c>
      <c r="B14" s="19">
        <v>538451</v>
      </c>
      <c r="C14" s="19">
        <v>46457.663999999997</v>
      </c>
      <c r="D14" s="19">
        <v>3214</v>
      </c>
      <c r="E14" s="19">
        <v>11357</v>
      </c>
      <c r="F14" s="19">
        <v>1217</v>
      </c>
      <c r="G14" s="19">
        <v>1962</v>
      </c>
      <c r="H14" s="19">
        <v>49904.663999999997</v>
      </c>
      <c r="I14" s="20">
        <v>14.171900219225975</v>
      </c>
      <c r="J14" s="21">
        <v>13.774920487165469</v>
      </c>
      <c r="K14" s="14"/>
    </row>
    <row r="15" spans="1:11" ht="15.75" thickBot="1" x14ac:dyDescent="0.3">
      <c r="A15" s="18" t="s">
        <v>19</v>
      </c>
      <c r="B15" s="19">
        <v>564878</v>
      </c>
      <c r="C15" s="19">
        <v>47173.277000000002</v>
      </c>
      <c r="D15" s="19">
        <v>4124</v>
      </c>
      <c r="E15" s="19">
        <v>13694</v>
      </c>
      <c r="F15" s="19">
        <v>1554</v>
      </c>
      <c r="G15" s="19">
        <v>2800</v>
      </c>
      <c r="H15" s="19">
        <v>51701.277000000002</v>
      </c>
      <c r="I15" s="20">
        <v>13.863373767669358</v>
      </c>
      <c r="J15" s="21">
        <v>13.806067328052507</v>
      </c>
      <c r="K15" s="14"/>
    </row>
    <row r="16" spans="1:11" ht="15.75" thickBot="1" x14ac:dyDescent="0.3">
      <c r="A16" s="26" t="s">
        <v>20</v>
      </c>
      <c r="B16" s="22">
        <v>6325078.75</v>
      </c>
      <c r="C16" s="22">
        <v>554364.49200000009</v>
      </c>
      <c r="D16" s="22">
        <v>38776</v>
      </c>
      <c r="E16" s="22">
        <v>127762</v>
      </c>
      <c r="F16" s="22">
        <v>14581</v>
      </c>
      <c r="G16" s="22">
        <v>22524</v>
      </c>
      <c r="H16" s="22">
        <v>596782.09771</v>
      </c>
      <c r="I16" s="23">
        <v>13.732157407317851</v>
      </c>
      <c r="J16" s="24"/>
    </row>
    <row r="17" spans="1:11" ht="15.75" thickBot="1" x14ac:dyDescent="0.3">
      <c r="A17" s="25">
        <v>2018</v>
      </c>
      <c r="B17" s="27"/>
      <c r="C17" s="27"/>
      <c r="D17" s="27"/>
      <c r="E17" s="27"/>
      <c r="F17" s="27"/>
      <c r="G17" s="27"/>
      <c r="H17" s="27"/>
      <c r="I17" s="27"/>
      <c r="J17" s="28"/>
    </row>
    <row r="18" spans="1:11" ht="15.75" thickBot="1" x14ac:dyDescent="0.3">
      <c r="A18" s="18" t="s">
        <v>8</v>
      </c>
      <c r="B18" s="19">
        <v>528249.75</v>
      </c>
      <c r="C18" s="19">
        <v>45609.686000000002</v>
      </c>
      <c r="D18" s="19">
        <v>4025</v>
      </c>
      <c r="E18" s="19">
        <v>12245</v>
      </c>
      <c r="F18" s="19">
        <v>1181</v>
      </c>
      <c r="G18" s="19">
        <v>1891</v>
      </c>
      <c r="H18" s="19">
        <v>50072.919392900003</v>
      </c>
      <c r="I18" s="20">
        <v>13.829700829980833</v>
      </c>
      <c r="J18" s="21">
        <v>13.863109816738799</v>
      </c>
      <c r="K18" s="14"/>
    </row>
    <row r="19" spans="1:11" ht="15.75" thickBot="1" x14ac:dyDescent="0.3">
      <c r="A19" s="18" t="s">
        <v>9</v>
      </c>
      <c r="B19" s="19">
        <v>476967.5</v>
      </c>
      <c r="C19" s="19">
        <v>41637.457000000002</v>
      </c>
      <c r="D19" s="19">
        <v>3213</v>
      </c>
      <c r="E19" s="19">
        <v>10085</v>
      </c>
      <c r="F19" s="19">
        <v>1188</v>
      </c>
      <c r="G19" s="19">
        <v>2033</v>
      </c>
      <c r="H19" s="19">
        <v>44763.580093500001</v>
      </c>
      <c r="I19" s="20">
        <v>13.62887480949532</v>
      </c>
      <c r="J19" s="21">
        <v>13.967794107617168</v>
      </c>
      <c r="K19" s="14"/>
    </row>
    <row r="20" spans="1:11" ht="15.75" thickBot="1" x14ac:dyDescent="0.3">
      <c r="A20" s="18" t="s">
        <v>10</v>
      </c>
      <c r="B20" s="19">
        <v>553671.5</v>
      </c>
      <c r="C20" s="19">
        <v>48697.495000000003</v>
      </c>
      <c r="D20" s="19">
        <v>3908</v>
      </c>
      <c r="E20" s="19">
        <v>11632</v>
      </c>
      <c r="F20" s="19">
        <v>1294</v>
      </c>
      <c r="G20" s="19">
        <v>2036</v>
      </c>
      <c r="H20" s="19">
        <v>52682.827899000004</v>
      </c>
      <c r="I20" s="20">
        <v>14.233539285323459</v>
      </c>
      <c r="J20" s="21">
        <v>14.021441702047937</v>
      </c>
      <c r="K20" s="14"/>
    </row>
    <row r="21" spans="1:11" ht="15.75" thickBot="1" x14ac:dyDescent="0.3">
      <c r="A21" s="18" t="s">
        <v>11</v>
      </c>
      <c r="B21" s="19">
        <v>540171.75</v>
      </c>
      <c r="C21" s="19">
        <v>48471.319000000003</v>
      </c>
      <c r="D21" s="19">
        <v>4556</v>
      </c>
      <c r="E21" s="19">
        <v>13608</v>
      </c>
      <c r="F21" s="19">
        <v>1323</v>
      </c>
      <c r="G21" s="19">
        <v>2286</v>
      </c>
      <c r="H21" s="19">
        <v>53671.983423300007</v>
      </c>
      <c r="I21" s="20">
        <v>15.415749204627948</v>
      </c>
      <c r="J21" s="21">
        <v>14.244224373001265</v>
      </c>
      <c r="K21" s="14"/>
    </row>
    <row r="22" spans="1:11" ht="15.75" thickBot="1" x14ac:dyDescent="0.3">
      <c r="A22" s="18" t="s">
        <v>12</v>
      </c>
      <c r="B22" s="19">
        <v>566512</v>
      </c>
      <c r="C22" s="19">
        <v>51597.423999999999</v>
      </c>
      <c r="D22" s="19">
        <v>2753</v>
      </c>
      <c r="E22" s="19">
        <v>7764</v>
      </c>
      <c r="F22" s="19">
        <v>1351</v>
      </c>
      <c r="G22" s="19">
        <v>2185</v>
      </c>
      <c r="H22" s="19">
        <v>54159.180137799995</v>
      </c>
      <c r="I22" s="20">
        <v>15.052389626299474</v>
      </c>
      <c r="J22" s="21">
        <v>14.263403422934312</v>
      </c>
      <c r="K22" s="14"/>
    </row>
    <row r="23" spans="1:11" ht="15.75" thickBot="1" x14ac:dyDescent="0.3">
      <c r="A23" s="18" t="s">
        <v>13</v>
      </c>
      <c r="B23" s="19">
        <v>557306.75</v>
      </c>
      <c r="C23" s="19">
        <v>50530.311999999998</v>
      </c>
      <c r="D23" s="19">
        <v>3596</v>
      </c>
      <c r="E23" s="19">
        <v>9759</v>
      </c>
      <c r="F23" s="19">
        <v>1258</v>
      </c>
      <c r="G23" s="19">
        <v>2074</v>
      </c>
      <c r="H23" s="19">
        <v>54097.534880499996</v>
      </c>
      <c r="I23" s="20">
        <v>15.48098111191543</v>
      </c>
      <c r="J23" s="21">
        <v>14.3694428906499</v>
      </c>
      <c r="K23" s="14"/>
    </row>
    <row r="24" spans="1:11" ht="15" customHeight="1" thickBot="1" x14ac:dyDescent="0.3">
      <c r="A24" s="18" t="s">
        <v>14</v>
      </c>
      <c r="B24" s="19">
        <v>583942</v>
      </c>
      <c r="C24" s="19">
        <v>52621.421000000002</v>
      </c>
      <c r="D24" s="19">
        <v>2850</v>
      </c>
      <c r="E24" s="19">
        <v>7246</v>
      </c>
      <c r="F24" s="19">
        <v>2276</v>
      </c>
      <c r="G24" s="19">
        <v>3655</v>
      </c>
      <c r="H24" s="19">
        <v>54377.735802399999</v>
      </c>
      <c r="I24" s="20">
        <v>15.475931561942406</v>
      </c>
      <c r="J24" s="21">
        <v>14.478223810744103</v>
      </c>
      <c r="K24" s="14"/>
    </row>
    <row r="25" spans="1:11" ht="15.75" thickBot="1" x14ac:dyDescent="0.3">
      <c r="A25" s="18" t="s">
        <v>15</v>
      </c>
      <c r="B25" s="19">
        <v>581938</v>
      </c>
      <c r="C25" s="19">
        <v>52299.050999999999</v>
      </c>
      <c r="D25" s="19">
        <v>3574</v>
      </c>
      <c r="E25" s="19">
        <v>8775</v>
      </c>
      <c r="F25" s="19">
        <v>2462</v>
      </c>
      <c r="G25" s="19">
        <v>3775</v>
      </c>
      <c r="H25" s="19">
        <v>55144.4546338</v>
      </c>
      <c r="I25" s="20">
        <v>15.079023098858949</v>
      </c>
      <c r="J25" s="21">
        <v>14.533537276117938</v>
      </c>
      <c r="K25" s="14"/>
    </row>
    <row r="26" spans="1:11" ht="15.75" thickBot="1" x14ac:dyDescent="0.3">
      <c r="A26" s="18" t="s">
        <v>16</v>
      </c>
      <c r="B26" s="19">
        <v>515434.75</v>
      </c>
      <c r="C26" s="19">
        <v>45980.819000000003</v>
      </c>
      <c r="D26" s="19">
        <v>2927</v>
      </c>
      <c r="E26" s="19">
        <v>6825</v>
      </c>
      <c r="F26" s="19">
        <v>2296</v>
      </c>
      <c r="G26" s="19">
        <v>4076</v>
      </c>
      <c r="H26" s="19">
        <v>48188.547837000006</v>
      </c>
      <c r="I26" s="20">
        <v>14.560440168169542</v>
      </c>
      <c r="J26" s="21">
        <v>14.633088048594926</v>
      </c>
      <c r="K26" s="14"/>
    </row>
    <row r="27" spans="1:11" ht="15.75" thickBot="1" x14ac:dyDescent="0.3">
      <c r="A27" s="18" t="s">
        <v>17</v>
      </c>
      <c r="B27" s="19">
        <v>605628.75</v>
      </c>
      <c r="C27" s="19">
        <v>53193.279000000002</v>
      </c>
      <c r="D27" s="19">
        <v>4579</v>
      </c>
      <c r="E27" s="19">
        <v>10762</v>
      </c>
      <c r="F27" s="19">
        <v>3392</v>
      </c>
      <c r="G27" s="19">
        <v>5636</v>
      </c>
      <c r="H27" s="19">
        <v>56550.355328400001</v>
      </c>
      <c r="I27" s="20">
        <v>15.512386197857767</v>
      </c>
      <c r="J27" s="21">
        <v>14.692024156780541</v>
      </c>
      <c r="K27" s="14"/>
    </row>
    <row r="28" spans="1:11" ht="15.75" thickBot="1" x14ac:dyDescent="0.3">
      <c r="A28" s="18" t="s">
        <v>18</v>
      </c>
      <c r="B28" s="19">
        <v>549559.75</v>
      </c>
      <c r="C28" s="19">
        <v>47838.512000000002</v>
      </c>
      <c r="D28" s="19">
        <v>4538</v>
      </c>
      <c r="E28" s="19">
        <v>10774</v>
      </c>
      <c r="F28" s="19">
        <v>2652</v>
      </c>
      <c r="G28" s="19">
        <v>4737</v>
      </c>
      <c r="H28" s="19">
        <v>51601.120084800001</v>
      </c>
      <c r="I28" s="20">
        <v>14.839864897579181</v>
      </c>
      <c r="J28" s="21">
        <v>14.74768787997664</v>
      </c>
      <c r="K28" s="14"/>
    </row>
    <row r="29" spans="1:11" ht="15.75" thickBot="1" x14ac:dyDescent="0.3">
      <c r="A29" s="18" t="s">
        <v>19</v>
      </c>
      <c r="B29" s="19">
        <v>593705.5</v>
      </c>
      <c r="C29" s="19">
        <v>49891.427000000003</v>
      </c>
      <c r="D29" s="19">
        <v>4103</v>
      </c>
      <c r="E29" s="19">
        <v>9864</v>
      </c>
      <c r="F29" s="19">
        <v>2555</v>
      </c>
      <c r="G29" s="19">
        <v>4556</v>
      </c>
      <c r="H29" s="19">
        <v>53021.576360300009</v>
      </c>
      <c r="I29" s="20">
        <v>14.940823487193194</v>
      </c>
      <c r="J29" s="21">
        <v>14.837475356603628</v>
      </c>
      <c r="K29" s="14"/>
    </row>
    <row r="30" spans="1:11" ht="15.75" thickBot="1" x14ac:dyDescent="0.3">
      <c r="A30" s="26" t="s">
        <v>21</v>
      </c>
      <c r="B30" s="22">
        <v>6653088</v>
      </c>
      <c r="C30" s="22">
        <v>588368.20199999993</v>
      </c>
      <c r="D30" s="22">
        <v>44622</v>
      </c>
      <c r="E30" s="22">
        <v>119339</v>
      </c>
      <c r="F30" s="22">
        <v>23228</v>
      </c>
      <c r="G30" s="22">
        <v>38940</v>
      </c>
      <c r="H30" s="22">
        <v>628331.81587369996</v>
      </c>
      <c r="I30" s="23">
        <v>14.114155502325715</v>
      </c>
      <c r="J30" s="24"/>
    </row>
    <row r="31" spans="1:11" ht="15.75" thickBot="1" x14ac:dyDescent="0.3">
      <c r="A31" s="25">
        <v>2019</v>
      </c>
      <c r="B31" s="27"/>
      <c r="C31" s="27"/>
      <c r="D31" s="27"/>
      <c r="E31" s="27"/>
      <c r="F31" s="27"/>
      <c r="G31" s="27"/>
      <c r="H31" s="27"/>
      <c r="I31" s="27"/>
      <c r="J31" s="28"/>
    </row>
    <row r="32" spans="1:11" ht="15.75" thickBot="1" x14ac:dyDescent="0.3">
      <c r="A32" s="18" t="s">
        <v>8</v>
      </c>
      <c r="B32" s="19">
        <v>544874.25</v>
      </c>
      <c r="C32" s="19">
        <v>48151.787279999997</v>
      </c>
      <c r="D32" s="19">
        <v>3586.2</v>
      </c>
      <c r="E32" s="19">
        <v>7896.5</v>
      </c>
      <c r="F32" s="19">
        <v>1549.4031499999999</v>
      </c>
      <c r="G32" s="19">
        <v>2868.04</v>
      </c>
      <c r="H32" s="19">
        <v>54799.162379999994</v>
      </c>
      <c r="I32" s="20">
        <v>14.357686623319619</v>
      </c>
      <c r="J32" s="21">
        <v>14.881474172715192</v>
      </c>
      <c r="K32" s="14"/>
    </row>
    <row r="33" spans="1:11" ht="15.75" thickBot="1" x14ac:dyDescent="0.3">
      <c r="A33" s="18" t="s">
        <v>9</v>
      </c>
      <c r="B33" s="19">
        <v>508582</v>
      </c>
      <c r="C33" s="19">
        <v>44518.297460000002</v>
      </c>
      <c r="D33" s="19">
        <v>3164.5</v>
      </c>
      <c r="E33" s="19">
        <v>8247.1</v>
      </c>
      <c r="F33" s="19">
        <v>1814.7393199999995</v>
      </c>
      <c r="G33" s="19">
        <v>2945</v>
      </c>
      <c r="H33" s="19">
        <v>49131.508199999989</v>
      </c>
      <c r="I33" s="20">
        <v>14.251950597102748</v>
      </c>
      <c r="J33" s="21">
        <v>14.933397155015811</v>
      </c>
      <c r="K33" s="14"/>
    </row>
    <row r="34" spans="1:11" ht="15.75" thickBot="1" x14ac:dyDescent="0.3">
      <c r="A34" s="18" t="s">
        <v>10</v>
      </c>
      <c r="B34" s="19">
        <v>540035</v>
      </c>
      <c r="C34" s="19">
        <v>48175.981589999989</v>
      </c>
      <c r="D34" s="19">
        <v>3033.4</v>
      </c>
      <c r="E34" s="19">
        <v>6906.4</v>
      </c>
      <c r="F34" s="19">
        <v>2004.38535</v>
      </c>
      <c r="G34" s="19">
        <v>3019</v>
      </c>
      <c r="H34" s="19">
        <v>53928.485759999989</v>
      </c>
      <c r="I34" s="20">
        <v>14.12956448573064</v>
      </c>
      <c r="J34" s="21">
        <v>14.924732588383073</v>
      </c>
      <c r="K34" s="14"/>
    </row>
    <row r="35" spans="1:11" ht="15.75" thickBot="1" x14ac:dyDescent="0.3">
      <c r="A35" s="18" t="s">
        <v>11</v>
      </c>
      <c r="B35" s="19">
        <v>591622.5</v>
      </c>
      <c r="C35" s="19">
        <v>53751.253920000003</v>
      </c>
      <c r="D35" s="19">
        <v>3191</v>
      </c>
      <c r="E35" s="19">
        <v>8003</v>
      </c>
      <c r="F35" s="19">
        <v>2246.4682300000009</v>
      </c>
      <c r="G35" s="19">
        <v>3381</v>
      </c>
      <c r="H35" s="19">
        <v>56296.255239999991</v>
      </c>
      <c r="I35" s="20">
        <v>15.24159775844636</v>
      </c>
      <c r="J35" s="21">
        <v>14.910219967867945</v>
      </c>
      <c r="K35" s="14"/>
    </row>
    <row r="36" spans="1:11" ht="15.75" thickBot="1" x14ac:dyDescent="0.3">
      <c r="A36" s="18" t="s">
        <v>12</v>
      </c>
      <c r="B36" s="19">
        <v>594225.5</v>
      </c>
      <c r="C36" s="19">
        <v>54967.042600000001</v>
      </c>
      <c r="D36" s="19">
        <v>3645.5</v>
      </c>
      <c r="E36" s="19">
        <v>9424.5</v>
      </c>
      <c r="F36" s="19">
        <v>1909.9916499999999</v>
      </c>
      <c r="G36" s="19">
        <v>3138.9934399999997</v>
      </c>
      <c r="H36" s="19">
        <v>61003.315599999994</v>
      </c>
      <c r="I36" s="20">
        <v>15.983209420148532</v>
      </c>
      <c r="J36" s="21">
        <v>14.987788284022033</v>
      </c>
      <c r="K36" s="14"/>
    </row>
    <row r="37" spans="1:11" ht="15.75" thickBot="1" x14ac:dyDescent="0.3">
      <c r="A37" s="18" t="s">
        <v>13</v>
      </c>
      <c r="B37" s="19">
        <v>529308</v>
      </c>
      <c r="C37" s="19">
        <v>49162.438040000008</v>
      </c>
      <c r="D37" s="19">
        <v>2780.3</v>
      </c>
      <c r="E37" s="19">
        <v>7741.9</v>
      </c>
      <c r="F37" s="19">
        <v>1989.3949799999998</v>
      </c>
      <c r="G37" s="19">
        <v>3250.087970000001</v>
      </c>
      <c r="H37" s="19">
        <v>55720.993260000003</v>
      </c>
      <c r="I37" s="20">
        <v>15.085851844841482</v>
      </c>
      <c r="J37" s="21">
        <v>14.9548608450992</v>
      </c>
      <c r="K37" s="14"/>
    </row>
    <row r="38" spans="1:11" ht="15.75" thickBot="1" x14ac:dyDescent="0.3">
      <c r="A38" s="18" t="s">
        <v>14</v>
      </c>
      <c r="B38" s="19">
        <v>612698.75</v>
      </c>
      <c r="C38" s="19">
        <v>56435.090470000017</v>
      </c>
      <c r="D38" s="19">
        <v>2616.9</v>
      </c>
      <c r="E38" s="19">
        <v>7133.5</v>
      </c>
      <c r="F38" s="19">
        <v>2007.6301000000001</v>
      </c>
      <c r="G38" s="19">
        <v>3138.7202100000004</v>
      </c>
      <c r="H38" s="19">
        <v>58535.447999999997</v>
      </c>
      <c r="I38" s="20">
        <v>15.336614324717372</v>
      </c>
      <c r="J38" s="21">
        <v>14.943251075330449</v>
      </c>
      <c r="K38" s="14"/>
    </row>
    <row r="39" spans="1:11" ht="15.75" thickBot="1" x14ac:dyDescent="0.3">
      <c r="A39" s="18" t="s">
        <v>15</v>
      </c>
      <c r="B39" s="19">
        <v>550787.25</v>
      </c>
      <c r="C39" s="19">
        <v>50540.474480000004</v>
      </c>
      <c r="D39" s="19">
        <v>2340</v>
      </c>
      <c r="E39" s="19">
        <v>6169.6</v>
      </c>
      <c r="F39" s="19">
        <v>1789.5886000000005</v>
      </c>
      <c r="G39" s="19">
        <v>2742.2</v>
      </c>
      <c r="H39" s="19">
        <v>52790.408360000001</v>
      </c>
      <c r="I39" s="20">
        <v>13.8313818502193</v>
      </c>
      <c r="J39" s="21">
        <v>14.839280971277143</v>
      </c>
      <c r="K39" s="14"/>
    </row>
    <row r="40" spans="1:11" ht="15.75" thickBot="1" x14ac:dyDescent="0.3">
      <c r="A40" s="18" t="s">
        <v>16</v>
      </c>
      <c r="B40" s="19">
        <v>540183.25</v>
      </c>
      <c r="C40" s="19">
        <v>49603.81798</v>
      </c>
      <c r="D40" s="19">
        <v>2059.4</v>
      </c>
      <c r="E40" s="19">
        <v>5741.9</v>
      </c>
      <c r="F40" s="19">
        <v>2445.7333800000001</v>
      </c>
      <c r="G40" s="19">
        <v>3930.5904600000003</v>
      </c>
      <c r="H40" s="19">
        <v>51968.316937600001</v>
      </c>
      <c r="I40" s="20">
        <v>14.069855615965732</v>
      </c>
      <c r="J40" s="21">
        <v>14.798398925260159</v>
      </c>
      <c r="K40" s="14"/>
    </row>
    <row r="41" spans="1:11" ht="15.75" thickBot="1" x14ac:dyDescent="0.3">
      <c r="A41" s="18" t="s">
        <v>17</v>
      </c>
      <c r="B41" s="19">
        <v>581622.75</v>
      </c>
      <c r="C41" s="19">
        <v>53183.91320000001</v>
      </c>
      <c r="D41" s="19">
        <v>2683</v>
      </c>
      <c r="E41" s="19">
        <v>6747</v>
      </c>
      <c r="F41" s="19">
        <v>3270.14662</v>
      </c>
      <c r="G41" s="19">
        <v>5099.3513299999986</v>
      </c>
      <c r="H41" s="19">
        <v>54221.786455299996</v>
      </c>
      <c r="I41" s="20">
        <v>14.206410906125125</v>
      </c>
      <c r="J41" s="21">
        <v>14.689567650949106</v>
      </c>
      <c r="K41" s="14"/>
    </row>
    <row r="42" spans="1:11" ht="15.75" thickBot="1" x14ac:dyDescent="0.3">
      <c r="A42" s="18" t="s">
        <v>18</v>
      </c>
      <c r="B42" s="19">
        <v>536451.5</v>
      </c>
      <c r="C42" s="19">
        <v>48081.140600000006</v>
      </c>
      <c r="D42" s="19">
        <v>2379.1999999999998</v>
      </c>
      <c r="E42" s="19">
        <v>6241.9</v>
      </c>
      <c r="F42" s="19">
        <v>2339.6050599999999</v>
      </c>
      <c r="G42" s="19">
        <v>4255.8224000000009</v>
      </c>
      <c r="H42" s="19">
        <v>50417.615777099993</v>
      </c>
      <c r="I42" s="20">
        <v>13.65002017165178</v>
      </c>
      <c r="J42" s="21">
        <v>14.590413923788489</v>
      </c>
      <c r="K42" s="14"/>
    </row>
    <row r="43" spans="1:11" ht="15.75" thickBot="1" x14ac:dyDescent="0.3">
      <c r="A43" s="18" t="s">
        <v>19</v>
      </c>
      <c r="B43" s="19">
        <v>616852.5</v>
      </c>
      <c r="C43" s="19">
        <v>53754.497329999991</v>
      </c>
      <c r="D43" s="19">
        <v>2509.1999999999998</v>
      </c>
      <c r="E43" s="19">
        <v>6956.9</v>
      </c>
      <c r="F43" s="19">
        <v>2046.6219100000001</v>
      </c>
      <c r="G43" s="19">
        <v>4538.3421499999986</v>
      </c>
      <c r="H43" s="19">
        <v>56559.174479199995</v>
      </c>
      <c r="I43" s="20">
        <v>14.818819623826705</v>
      </c>
      <c r="J43" s="21">
        <v>14.580246935174616</v>
      </c>
      <c r="K43" s="14"/>
    </row>
    <row r="44" spans="1:11" ht="15.75" thickBot="1" x14ac:dyDescent="0.3">
      <c r="A44" s="26" t="s">
        <v>22</v>
      </c>
      <c r="B44" s="22">
        <v>6747243.25</v>
      </c>
      <c r="C44" s="22">
        <v>610325.73495000007</v>
      </c>
      <c r="D44" s="22">
        <v>33988.6</v>
      </c>
      <c r="E44" s="22">
        <v>87210.199999999983</v>
      </c>
      <c r="F44" s="22">
        <v>25413.708350000001</v>
      </c>
      <c r="G44" s="22">
        <v>42307.147960000002</v>
      </c>
      <c r="H44" s="22">
        <v>655372.4704491999</v>
      </c>
      <c r="I44" s="23">
        <v>14.148333333333332</v>
      </c>
      <c r="J44" s="24"/>
    </row>
    <row r="45" spans="1:11" ht="15.75" thickBot="1" x14ac:dyDescent="0.3">
      <c r="A45" s="25">
        <v>2020</v>
      </c>
      <c r="B45" s="27"/>
      <c r="C45" s="27"/>
      <c r="D45" s="27"/>
      <c r="E45" s="27"/>
      <c r="F45" s="27"/>
      <c r="G45" s="27"/>
      <c r="H45" s="27"/>
      <c r="I45" s="27"/>
      <c r="J45" s="28"/>
    </row>
    <row r="46" spans="1:11" ht="15.75" thickBot="1" x14ac:dyDescent="0.3">
      <c r="A46" s="18" t="s">
        <v>8</v>
      </c>
      <c r="B46" s="19">
        <v>559153</v>
      </c>
      <c r="C46" s="19">
        <v>50198.084009999999</v>
      </c>
      <c r="D46" s="19">
        <v>2049.72822</v>
      </c>
      <c r="E46" s="19">
        <v>6298.6538800000008</v>
      </c>
      <c r="F46" s="19">
        <v>2365.590099999999</v>
      </c>
      <c r="G46" s="19">
        <v>3523.9008700000004</v>
      </c>
      <c r="H46" s="19">
        <v>51200.201711199996</v>
      </c>
      <c r="I46" s="20">
        <v>13.403899023964389</v>
      </c>
      <c r="J46" s="21">
        <v>14.500764635228348</v>
      </c>
      <c r="K46" s="14"/>
    </row>
    <row r="47" spans="1:11" ht="15.75" thickBot="1" x14ac:dyDescent="0.3">
      <c r="A47" s="18" t="s">
        <v>9</v>
      </c>
      <c r="B47" s="19">
        <v>511172.75</v>
      </c>
      <c r="C47" s="19">
        <v>46039.003679999987</v>
      </c>
      <c r="D47" s="19">
        <v>1944.18408</v>
      </c>
      <c r="E47" s="19">
        <v>5807.0156300000008</v>
      </c>
      <c r="F47" s="19">
        <v>2228.3425900000007</v>
      </c>
      <c r="G47" s="19">
        <v>3762.8694199999986</v>
      </c>
      <c r="H47" s="19">
        <v>46896.75422599999</v>
      </c>
      <c r="I47" s="20">
        <v>13.113387144389835</v>
      </c>
      <c r="J47" s="21">
        <v>14.405884347502271</v>
      </c>
      <c r="K47" s="14"/>
    </row>
    <row r="48" spans="1:11" ht="15.75" thickBot="1" x14ac:dyDescent="0.3">
      <c r="A48" s="18" t="s">
        <v>10</v>
      </c>
      <c r="B48" s="19">
        <v>521602.75</v>
      </c>
      <c r="C48" s="19">
        <v>48128.534599999977</v>
      </c>
      <c r="D48" s="19">
        <v>1976.5482908999995</v>
      </c>
      <c r="E48" s="19">
        <v>5917.7830400000012</v>
      </c>
      <c r="F48" s="19">
        <v>2248.3125100000002</v>
      </c>
      <c r="G48" s="19">
        <v>3728.7006500000002</v>
      </c>
      <c r="H48" s="19">
        <v>49085.524184399983</v>
      </c>
      <c r="I48" s="20">
        <v>12.829530402164814</v>
      </c>
      <c r="J48" s="21">
        <v>14.297548173871784</v>
      </c>
      <c r="K48" s="14"/>
    </row>
    <row r="49" spans="1:11" ht="15.75" thickBot="1" x14ac:dyDescent="0.3">
      <c r="A49" s="18" t="s">
        <v>11</v>
      </c>
      <c r="B49" s="19">
        <v>558980.75</v>
      </c>
      <c r="C49" s="19">
        <v>54072.579009999994</v>
      </c>
      <c r="D49" s="19">
        <v>1513.0538499999996</v>
      </c>
      <c r="E49" s="19">
        <v>4892.5400500000005</v>
      </c>
      <c r="F49" s="19">
        <v>2612.9944500000001</v>
      </c>
      <c r="G49" s="19">
        <v>4315.3417499999996</v>
      </c>
      <c r="H49" s="19">
        <v>54275.955308600001</v>
      </c>
      <c r="I49" s="20">
        <v>14.647185040270555</v>
      </c>
      <c r="J49" s="21">
        <v>14.248013780690469</v>
      </c>
      <c r="K49" s="14"/>
    </row>
    <row r="50" spans="1:11" ht="15.75" thickBot="1" x14ac:dyDescent="0.3">
      <c r="A50" s="18" t="s">
        <v>12</v>
      </c>
      <c r="B50" s="19">
        <v>569805.75</v>
      </c>
      <c r="C50" s="19">
        <v>55804.358110000001</v>
      </c>
      <c r="D50" s="19">
        <v>1408.1677899999997</v>
      </c>
      <c r="E50" s="19">
        <v>4255.2642500000002</v>
      </c>
      <c r="F50" s="19">
        <v>3825.0005299999993</v>
      </c>
      <c r="G50" s="19">
        <v>6814.6412700000001</v>
      </c>
      <c r="H50" s="19">
        <v>54382.416025000042</v>
      </c>
      <c r="I50" s="20">
        <v>14.191022102206123</v>
      </c>
      <c r="J50" s="21">
        <v>14.098664837528601</v>
      </c>
      <c r="K50" s="14"/>
    </row>
    <row r="51" spans="1:11" ht="15.75" thickBot="1" x14ac:dyDescent="0.3">
      <c r="A51" s="18" t="s">
        <v>13</v>
      </c>
      <c r="B51" s="19">
        <v>652478.75</v>
      </c>
      <c r="C51" s="19">
        <v>63128.885269999962</v>
      </c>
      <c r="D51" s="19">
        <v>977.07066000000009</v>
      </c>
      <c r="E51" s="19">
        <v>3254.1754100000003</v>
      </c>
      <c r="F51" s="19">
        <v>4533.5087199999998</v>
      </c>
      <c r="G51" s="19">
        <v>6840.6293000000014</v>
      </c>
      <c r="H51" s="19">
        <v>60228.168452300008</v>
      </c>
      <c r="I51" s="20">
        <v>16.227222828460537</v>
      </c>
      <c r="J51" s="21">
        <v>14.193779086163518</v>
      </c>
      <c r="K51" s="14"/>
    </row>
    <row r="52" spans="1:11" ht="15.75" thickBot="1" x14ac:dyDescent="0.3">
      <c r="A52" s="18" t="s">
        <v>14</v>
      </c>
      <c r="B52" s="19">
        <v>619705.5</v>
      </c>
      <c r="C52" s="19">
        <v>59237.255799999963</v>
      </c>
      <c r="D52" s="19">
        <v>1208.1301999999998</v>
      </c>
      <c r="E52" s="19">
        <v>4104.6644399999996</v>
      </c>
      <c r="F52" s="19">
        <v>4619.4731999999976</v>
      </c>
      <c r="G52" s="19">
        <v>7310.2332699999997</v>
      </c>
      <c r="H52" s="19">
        <v>56213.902620300032</v>
      </c>
      <c r="I52" s="20">
        <v>14.645249238290349</v>
      </c>
      <c r="J52" s="21">
        <v>14.136165328961269</v>
      </c>
      <c r="K52" s="14"/>
    </row>
    <row r="53" spans="1:11" ht="15.75" thickBot="1" x14ac:dyDescent="0.3">
      <c r="A53" s="18" t="s">
        <v>15</v>
      </c>
      <c r="B53" s="19">
        <v>601283.5</v>
      </c>
      <c r="C53" s="19">
        <v>56309.051939999932</v>
      </c>
      <c r="D53" s="19">
        <v>1518.5009200000004</v>
      </c>
      <c r="E53" s="19">
        <v>4089.2997700000001</v>
      </c>
      <c r="F53" s="19">
        <v>4154.342779999999</v>
      </c>
      <c r="G53" s="19">
        <v>6575.1452099999997</v>
      </c>
      <c r="H53" s="19">
        <v>54732.771631800046</v>
      </c>
      <c r="I53" s="20">
        <v>14.247852054876638</v>
      </c>
      <c r="J53" s="21">
        <v>14.170871179349382</v>
      </c>
      <c r="K53" s="15"/>
    </row>
    <row r="54" spans="1:11" ht="15.75" thickBot="1" x14ac:dyDescent="0.3">
      <c r="A54" s="18" t="s">
        <v>16</v>
      </c>
      <c r="B54" s="19">
        <v>589328.75</v>
      </c>
      <c r="C54" s="19">
        <v>54993.243019999951</v>
      </c>
      <c r="D54" s="19">
        <v>2275.1586600000005</v>
      </c>
      <c r="E54" s="19">
        <v>6470.7990700000018</v>
      </c>
      <c r="F54" s="19">
        <v>3828.2681600000001</v>
      </c>
      <c r="G54" s="19">
        <v>6472.9809500000001</v>
      </c>
      <c r="H54" s="19">
        <v>54988.643678499946</v>
      </c>
      <c r="I54" s="20">
        <v>14.779656086618484</v>
      </c>
      <c r="J54" s="21">
        <v>14.230021218570444</v>
      </c>
      <c r="K54" s="14"/>
    </row>
    <row r="55" spans="1:11" ht="15.75" thickBot="1" x14ac:dyDescent="0.3">
      <c r="A55" s="18" t="s">
        <v>17</v>
      </c>
      <c r="B55" s="19">
        <v>583660</v>
      </c>
      <c r="C55" s="19">
        <v>54433.318489999852</v>
      </c>
      <c r="D55" s="19">
        <v>2767.5337800000007</v>
      </c>
      <c r="E55" s="19">
        <v>8134.3781499999996</v>
      </c>
      <c r="F55" s="19">
        <v>4205.946469999999</v>
      </c>
      <c r="G55" s="19">
        <v>8257.1843299999982</v>
      </c>
      <c r="H55" s="19">
        <v>54730.857475199984</v>
      </c>
      <c r="I55" s="20">
        <v>14.224337874611821</v>
      </c>
      <c r="J55" s="21">
        <v>14.231515132611001</v>
      </c>
      <c r="K55" s="14"/>
    </row>
    <row r="56" spans="1:11" ht="15.75" thickBot="1" x14ac:dyDescent="0.3">
      <c r="A56" s="18" t="s">
        <v>18</v>
      </c>
      <c r="B56" s="19">
        <v>580316.75</v>
      </c>
      <c r="C56" s="19">
        <v>53912.493319999936</v>
      </c>
      <c r="D56" s="19">
        <v>2385.5816199999995</v>
      </c>
      <c r="E56" s="19">
        <v>7897.9590199999984</v>
      </c>
      <c r="F56" s="19">
        <v>4320.7523099999999</v>
      </c>
      <c r="G56" s="19">
        <v>8193.333590000002</v>
      </c>
      <c r="H56" s="19">
        <v>53588.192328800047</v>
      </c>
      <c r="I56" s="20">
        <v>14.379979919273069</v>
      </c>
      <c r="J56" s="21">
        <v>14.292345111579442</v>
      </c>
      <c r="K56" s="14"/>
    </row>
    <row r="57" spans="1:11" ht="15.75" thickBot="1" x14ac:dyDescent="0.3">
      <c r="A57" s="18" t="s">
        <v>19</v>
      </c>
      <c r="B57" s="19">
        <v>658602.75</v>
      </c>
      <c r="C57" s="19">
        <v>59125.072629999973</v>
      </c>
      <c r="D57" s="19">
        <v>2473.2226200000005</v>
      </c>
      <c r="E57" s="19">
        <v>7992.8442500000019</v>
      </c>
      <c r="F57" s="19">
        <v>2402</v>
      </c>
      <c r="G57" s="19">
        <v>4489</v>
      </c>
      <c r="H57" s="19">
        <v>60254.391157699996</v>
      </c>
      <c r="I57" s="20">
        <v>15.638538555463283</v>
      </c>
      <c r="J57" s="21">
        <v>14.360655022549155</v>
      </c>
      <c r="K57" s="14"/>
    </row>
    <row r="58" spans="1:11" ht="15.75" thickBot="1" x14ac:dyDescent="0.3">
      <c r="A58" s="26" t="s">
        <v>23</v>
      </c>
      <c r="B58" s="22">
        <v>7006091</v>
      </c>
      <c r="C58" s="22">
        <v>655381.87987999944</v>
      </c>
      <c r="D58" s="22">
        <v>22496.880690900001</v>
      </c>
      <c r="E58" s="22">
        <v>69115.376959999994</v>
      </c>
      <c r="F58" s="22">
        <v>41344.531819999989</v>
      </c>
      <c r="G58" s="22">
        <v>70283.960609999995</v>
      </c>
      <c r="H58" s="22">
        <v>650577.77879980009</v>
      </c>
      <c r="I58" s="23">
        <v>14.337042089322049</v>
      </c>
      <c r="J58" s="24"/>
    </row>
    <row r="59" spans="1:11" ht="15.75" thickBot="1" x14ac:dyDescent="0.3">
      <c r="A59" s="25">
        <v>2021</v>
      </c>
      <c r="B59" s="27"/>
      <c r="C59" s="27"/>
      <c r="D59" s="27"/>
      <c r="E59" s="27"/>
      <c r="F59" s="27"/>
      <c r="G59" s="27"/>
      <c r="H59" s="27"/>
      <c r="I59" s="27"/>
      <c r="J59" s="28"/>
    </row>
    <row r="60" spans="1:11" ht="15.75" thickBot="1" x14ac:dyDescent="0.3">
      <c r="A60" s="18" t="s">
        <v>8</v>
      </c>
      <c r="B60" s="19">
        <v>555167.75</v>
      </c>
      <c r="C60" s="19">
        <v>51360.740499999913</v>
      </c>
      <c r="D60" s="19">
        <v>3809.8632200000011</v>
      </c>
      <c r="E60" s="19">
        <v>8734.5917900000022</v>
      </c>
      <c r="F60" s="19">
        <v>3020.4527900000003</v>
      </c>
      <c r="G60" s="19">
        <v>5809.7101799999964</v>
      </c>
      <c r="H60" s="19">
        <v>53767.244127999911</v>
      </c>
      <c r="I60" s="20">
        <v>13.940313077550673</v>
      </c>
      <c r="J60" s="21">
        <v>14.405356193681349</v>
      </c>
      <c r="K60" s="15"/>
    </row>
    <row r="61" spans="1:11" ht="15.75" thickBot="1" x14ac:dyDescent="0.3">
      <c r="A61" s="18" t="s">
        <v>9</v>
      </c>
      <c r="B61" s="19">
        <v>554228.25</v>
      </c>
      <c r="C61" s="19">
        <v>51190.866759999968</v>
      </c>
      <c r="D61" s="19">
        <v>2301.8167599999997</v>
      </c>
      <c r="E61" s="19">
        <v>7306.1258900000012</v>
      </c>
      <c r="F61" s="19">
        <v>3613.8760399999992</v>
      </c>
      <c r="G61" s="19">
        <v>6979.8940699999994</v>
      </c>
      <c r="H61" s="19">
        <v>50776.717459099964</v>
      </c>
      <c r="I61" s="20">
        <v>14.563981758033412</v>
      </c>
      <c r="J61" s="21">
        <v>14.526239078151647</v>
      </c>
      <c r="K61" s="14"/>
    </row>
    <row r="62" spans="1:11" ht="15.75" thickBot="1" x14ac:dyDescent="0.3">
      <c r="A62" s="18" t="s">
        <v>10</v>
      </c>
      <c r="B62" s="19">
        <v>678115.75</v>
      </c>
      <c r="C62" s="19">
        <v>63079.997099999913</v>
      </c>
      <c r="D62" s="19">
        <v>3274.3279500000003</v>
      </c>
      <c r="E62" s="19">
        <v>10085.778810000002</v>
      </c>
      <c r="F62" s="19">
        <v>4034.8161100000002</v>
      </c>
      <c r="G62" s="19">
        <v>7539.1327199999978</v>
      </c>
      <c r="H62" s="19">
        <v>64159.921916899904</v>
      </c>
      <c r="I62" s="20">
        <v>16.608589850941819</v>
      </c>
      <c r="J62" s="21">
        <v>14.841160698883066</v>
      </c>
      <c r="K62" s="14"/>
    </row>
    <row r="63" spans="1:11" ht="15.75" thickBot="1" x14ac:dyDescent="0.3">
      <c r="A63" s="18" t="s">
        <v>11</v>
      </c>
      <c r="B63" s="19">
        <v>611120.25</v>
      </c>
      <c r="C63" s="19">
        <v>57860.814899999976</v>
      </c>
      <c r="D63" s="19">
        <v>2605.9711600000001</v>
      </c>
      <c r="E63" s="19">
        <v>8073.6419200000009</v>
      </c>
      <c r="F63" s="19">
        <v>3848.5310300000001</v>
      </c>
      <c r="G63" s="19">
        <v>8284.9332099999992</v>
      </c>
      <c r="H63" s="19">
        <v>57499.206756799977</v>
      </c>
      <c r="I63" s="20">
        <v>15.368388040841037</v>
      </c>
      <c r="J63" s="21">
        <v>14.901260948930604</v>
      </c>
      <c r="K63" s="14"/>
    </row>
    <row r="64" spans="1:11" ht="15.75" thickBot="1" x14ac:dyDescent="0.3">
      <c r="A64" s="18" t="s">
        <v>12</v>
      </c>
      <c r="B64" s="19">
        <v>617935.75</v>
      </c>
      <c r="C64" s="19">
        <v>58783.713339999871</v>
      </c>
      <c r="D64" s="19">
        <v>2521.9802999999997</v>
      </c>
      <c r="E64" s="19">
        <v>7702.2192500000001</v>
      </c>
      <c r="F64" s="19">
        <v>3704.242209999999</v>
      </c>
      <c r="G64" s="19">
        <v>7158.1811500000013</v>
      </c>
      <c r="H64" s="19">
        <v>59110.762348199874</v>
      </c>
      <c r="I64" s="20">
        <v>15.277408004550383</v>
      </c>
      <c r="J64" s="21">
        <v>14.991793107459293</v>
      </c>
      <c r="K64" s="14"/>
    </row>
    <row r="65" spans="1:11" ht="15.75" thickBot="1" x14ac:dyDescent="0.3">
      <c r="A65" s="18" t="s">
        <v>13</v>
      </c>
      <c r="B65" s="19">
        <v>664719.25</v>
      </c>
      <c r="C65" s="19">
        <v>63040.641569999992</v>
      </c>
      <c r="D65" s="19">
        <v>2415.2008900000001</v>
      </c>
      <c r="E65" s="19">
        <v>7407.2798200000007</v>
      </c>
      <c r="F65" s="19">
        <v>4962.6863099999982</v>
      </c>
      <c r="G65" s="19">
        <v>10256.070979999999</v>
      </c>
      <c r="H65" s="19">
        <v>61431.688939999993</v>
      </c>
      <c r="I65" s="20">
        <v>16.39355352530486</v>
      </c>
      <c r="J65" s="21">
        <v>15.005653998862984</v>
      </c>
      <c r="K65" s="14"/>
    </row>
    <row r="66" spans="1:11" ht="15.75" thickBot="1" x14ac:dyDescent="0.3">
      <c r="A66" s="18" t="s">
        <v>14</v>
      </c>
      <c r="B66" s="19">
        <v>642697.75</v>
      </c>
      <c r="C66" s="19">
        <v>60554.914449999967</v>
      </c>
      <c r="D66" s="19">
        <v>2029.4773200000004</v>
      </c>
      <c r="E66" s="19">
        <v>5690.6187199999995</v>
      </c>
      <c r="F66" s="19">
        <v>1515.9337299999995</v>
      </c>
      <c r="G66" s="19">
        <v>2301.1881200000007</v>
      </c>
      <c r="H66" s="19">
        <v>62110.239675399971</v>
      </c>
      <c r="I66" s="20">
        <v>16.02730512676856</v>
      </c>
      <c r="J66" s="21">
        <v>15.120825322902837</v>
      </c>
      <c r="K66" s="14"/>
    </row>
    <row r="67" spans="1:11" ht="15.75" thickBot="1" x14ac:dyDescent="0.3">
      <c r="A67" s="18" t="s">
        <v>15</v>
      </c>
      <c r="B67" s="19">
        <v>642229</v>
      </c>
      <c r="C67" s="19">
        <v>59721.465019999952</v>
      </c>
      <c r="D67" s="19">
        <v>3104.3954199999998</v>
      </c>
      <c r="E67" s="19">
        <v>8608.6289300000008</v>
      </c>
      <c r="F67" s="19">
        <v>1353.2731699999997</v>
      </c>
      <c r="G67" s="19">
        <v>2022.6059399999999</v>
      </c>
      <c r="H67" s="19">
        <v>63018.451746699953</v>
      </c>
      <c r="I67" s="20">
        <v>16.248830959831874</v>
      </c>
      <c r="J67" s="21">
        <v>15.28757356498244</v>
      </c>
      <c r="K67" s="14"/>
    </row>
    <row r="68" spans="1:11" ht="15.75" thickBot="1" x14ac:dyDescent="0.3">
      <c r="A68" s="18" t="s">
        <v>16</v>
      </c>
      <c r="B68" s="19">
        <v>608479.75</v>
      </c>
      <c r="C68" s="19">
        <v>56150.205839999981</v>
      </c>
      <c r="D68" s="19">
        <v>3861.7751800000001</v>
      </c>
      <c r="E68" s="19">
        <v>10832.276459999999</v>
      </c>
      <c r="F68" s="19">
        <v>1490.1825899999997</v>
      </c>
      <c r="G68" s="19">
        <v>1629.8701300000002</v>
      </c>
      <c r="H68" s="19">
        <v>60429.153555699981</v>
      </c>
      <c r="I68" s="20">
        <v>16.087865741120918</v>
      </c>
      <c r="J68" s="21">
        <v>15.396591036190976</v>
      </c>
      <c r="K68" s="14"/>
    </row>
    <row r="69" spans="1:11" ht="15.75" thickBot="1" x14ac:dyDescent="0.3">
      <c r="A69" s="18" t="s">
        <v>17</v>
      </c>
      <c r="B69" s="19">
        <v>597511</v>
      </c>
      <c r="C69" s="19">
        <v>55161.171649999924</v>
      </c>
      <c r="D69" s="19">
        <v>4517.0790900000011</v>
      </c>
      <c r="E69" s="19">
        <v>12779.534010000001</v>
      </c>
      <c r="F69" s="19">
        <v>978.92416000000026</v>
      </c>
      <c r="G69" s="19">
        <v>1070.6548199999997</v>
      </c>
      <c r="H69" s="19">
        <v>60858.386108999926</v>
      </c>
      <c r="I69" s="20">
        <v>15.667114085838302</v>
      </c>
      <c r="J69" s="21">
        <v>15.516822387126517</v>
      </c>
      <c r="K69" s="14"/>
    </row>
    <row r="70" spans="1:11" ht="15.75" thickBot="1" x14ac:dyDescent="0.3">
      <c r="A70" s="18" t="s">
        <v>18</v>
      </c>
      <c r="B70" s="19">
        <v>634750.5</v>
      </c>
      <c r="C70" s="19">
        <v>58228.564270000046</v>
      </c>
      <c r="D70" s="19">
        <v>5326.67065</v>
      </c>
      <c r="E70" s="19">
        <v>15491.431599999998</v>
      </c>
      <c r="F70" s="19">
        <v>900.4595599999999</v>
      </c>
      <c r="G70" s="19">
        <v>819.29639000000009</v>
      </c>
      <c r="H70" s="19">
        <v>64842.420633100046</v>
      </c>
      <c r="I70" s="20">
        <v>17.235557059850144</v>
      </c>
      <c r="J70" s="21">
        <v>15.754787148841274</v>
      </c>
      <c r="K70" s="14"/>
    </row>
    <row r="71" spans="1:11" ht="15.75" thickBot="1" x14ac:dyDescent="0.3">
      <c r="A71" s="18" t="s">
        <v>19</v>
      </c>
      <c r="B71" s="19">
        <v>677314.75</v>
      </c>
      <c r="C71" s="19">
        <v>60806.222990000133</v>
      </c>
      <c r="D71" s="19">
        <v>5975.2803700000013</v>
      </c>
      <c r="E71" s="19">
        <v>16669.965750000007</v>
      </c>
      <c r="F71" s="19">
        <v>697.69269999999983</v>
      </c>
      <c r="G71" s="19">
        <v>682.37527999999998</v>
      </c>
      <c r="H71" s="19">
        <v>68408.384620800134</v>
      </c>
      <c r="I71" s="20">
        <v>17.582964250425761</v>
      </c>
      <c r="J71" s="21">
        <v>15.91682262342148</v>
      </c>
      <c r="K71" s="14"/>
    </row>
    <row r="72" spans="1:11" ht="15.75" thickBot="1" x14ac:dyDescent="0.3">
      <c r="A72" s="26" t="s">
        <v>34</v>
      </c>
      <c r="B72" s="22">
        <v>7484269.75</v>
      </c>
      <c r="C72" s="22">
        <v>695939.31838999968</v>
      </c>
      <c r="D72" s="22">
        <v>41743.838310000006</v>
      </c>
      <c r="E72" s="22">
        <v>119382.09295000001</v>
      </c>
      <c r="F72" s="22">
        <v>30121.070399999997</v>
      </c>
      <c r="G72" s="22">
        <v>54553.912990000004</v>
      </c>
      <c r="H72" s="22">
        <v>726412.57788969972</v>
      </c>
      <c r="I72" s="23">
        <v>15.857508128080667</v>
      </c>
      <c r="J72" s="24"/>
    </row>
    <row r="73" spans="1:11" ht="15.75" thickBot="1" x14ac:dyDescent="0.3">
      <c r="A73" s="25">
        <v>2022</v>
      </c>
      <c r="B73" s="27"/>
      <c r="C73" s="27"/>
      <c r="D73" s="27"/>
      <c r="E73" s="27"/>
      <c r="F73" s="27"/>
      <c r="G73" s="27"/>
      <c r="H73" s="27"/>
      <c r="I73" s="27"/>
      <c r="J73" s="28"/>
    </row>
    <row r="74" spans="1:11" ht="15.75" thickBot="1" x14ac:dyDescent="0.3">
      <c r="A74" s="18" t="s">
        <v>8</v>
      </c>
      <c r="B74" s="19">
        <v>535309.25</v>
      </c>
      <c r="C74" s="19">
        <v>48902.165220000046</v>
      </c>
      <c r="D74" s="19">
        <v>4326.8994299999995</v>
      </c>
      <c r="E74" s="19">
        <v>12347.124779999998</v>
      </c>
      <c r="F74" s="19">
        <v>641.89679999999998</v>
      </c>
      <c r="G74" s="19">
        <v>713.28976999999998</v>
      </c>
      <c r="H74" s="19">
        <v>54289.285085300049</v>
      </c>
      <c r="I74" s="20">
        <v>13.943179214629568</v>
      </c>
      <c r="J74" s="21">
        <v>15.917060428172968</v>
      </c>
      <c r="K74" s="14"/>
    </row>
    <row r="75" spans="1:11" ht="15.75" thickBot="1" x14ac:dyDescent="0.3">
      <c r="A75" s="18" t="s">
        <v>9</v>
      </c>
      <c r="B75" s="19">
        <v>552136.75</v>
      </c>
      <c r="C75" s="19">
        <v>50874.345989999871</v>
      </c>
      <c r="D75" s="19">
        <v>4470.9173600000004</v>
      </c>
      <c r="E75" s="19">
        <v>11572.586749999999</v>
      </c>
      <c r="F75" s="19">
        <v>459.06849999999997</v>
      </c>
      <c r="G75" s="19">
        <v>483.49890000000005</v>
      </c>
      <c r="H75" s="19">
        <v>56529.454716299872</v>
      </c>
      <c r="I75" s="20">
        <v>16.061683900117917</v>
      </c>
      <c r="J75" s="21">
        <v>16.041868940013345</v>
      </c>
      <c r="K75" s="14"/>
    </row>
    <row r="76" spans="1:11" ht="15.75" thickBot="1" x14ac:dyDescent="0.3">
      <c r="A76" s="18" t="s">
        <v>10</v>
      </c>
      <c r="B76" s="19">
        <v>669664.5</v>
      </c>
      <c r="C76" s="19">
        <v>63012.16752000017</v>
      </c>
      <c r="D76" s="19">
        <v>5421.1351300000006</v>
      </c>
      <c r="E76" s="19">
        <v>13515.485550000001</v>
      </c>
      <c r="F76" s="19">
        <v>839.50724000000014</v>
      </c>
      <c r="G76" s="19">
        <v>878.27566000000013</v>
      </c>
      <c r="H76" s="19">
        <v>69740.294747000167</v>
      </c>
      <c r="I76" s="20">
        <v>17.883862548241563</v>
      </c>
      <c r="J76" s="21">
        <v>16.148141664788323</v>
      </c>
      <c r="K76" s="14"/>
    </row>
    <row r="77" spans="1:11" ht="15.75" thickBot="1" x14ac:dyDescent="0.3">
      <c r="A77" s="18" t="s">
        <v>11</v>
      </c>
      <c r="B77" s="19">
        <v>628399</v>
      </c>
      <c r="C77" s="19">
        <v>60176.043800000276</v>
      </c>
      <c r="D77" s="19">
        <v>5225.4837900000002</v>
      </c>
      <c r="E77" s="19">
        <v>13041.012920000001</v>
      </c>
      <c r="F77" s="19">
        <v>723.34373000000016</v>
      </c>
      <c r="G77" s="19">
        <v>734.62416999999971</v>
      </c>
      <c r="H77" s="19">
        <v>66718.17071730028</v>
      </c>
      <c r="I77" s="20">
        <v>17.665545111687791</v>
      </c>
      <c r="J77" s="21">
        <v>16.33957142069222</v>
      </c>
      <c r="K77" s="14"/>
    </row>
    <row r="78" spans="1:11" ht="15.75" thickBot="1" x14ac:dyDescent="0.3">
      <c r="A78" s="18" t="s">
        <v>12</v>
      </c>
      <c r="B78" s="19">
        <v>683461.25</v>
      </c>
      <c r="C78" s="19">
        <v>65852.199380000282</v>
      </c>
      <c r="D78" s="19">
        <v>4358.1293300000007</v>
      </c>
      <c r="E78" s="19">
        <v>12662.267219999998</v>
      </c>
      <c r="F78" s="19">
        <v>683.42144000000019</v>
      </c>
      <c r="G78" s="19">
        <v>736.02922000000046</v>
      </c>
      <c r="H78" s="19">
        <v>71085.709877400281</v>
      </c>
      <c r="I78" s="20">
        <v>18.200767731234812</v>
      </c>
      <c r="J78" s="21">
        <v>16.583184731249251</v>
      </c>
      <c r="K78" s="15"/>
    </row>
    <row r="79" spans="1:11" ht="15.75" thickBot="1" x14ac:dyDescent="0.3">
      <c r="A79" s="18" t="s">
        <v>13</v>
      </c>
      <c r="B79" s="19">
        <v>668014</v>
      </c>
      <c r="C79" s="19">
        <v>64420.72669999989</v>
      </c>
      <c r="D79" s="19">
        <v>3288.9844099999996</v>
      </c>
      <c r="E79" s="19">
        <v>9398.4148100000002</v>
      </c>
      <c r="F79" s="19">
        <v>986.14710000000014</v>
      </c>
      <c r="G79" s="19">
        <v>964.15121999999985</v>
      </c>
      <c r="H79" s="19">
        <v>68258.499416899896</v>
      </c>
      <c r="I79" s="20">
        <v>18.045524412130103</v>
      </c>
      <c r="J79" s="21">
        <v>16.720848971818022</v>
      </c>
      <c r="K79" s="15"/>
    </row>
    <row r="80" spans="1:11" ht="15.75" thickBot="1" x14ac:dyDescent="0.3">
      <c r="A80" s="18" t="s">
        <v>14</v>
      </c>
      <c r="B80" s="19">
        <v>654924</v>
      </c>
      <c r="C80" s="19">
        <v>62543.426250000201</v>
      </c>
      <c r="D80" s="19">
        <v>2198.5757500000009</v>
      </c>
      <c r="E80" s="19">
        <v>6594.0042999999996</v>
      </c>
      <c r="F80" s="19">
        <v>863.34732999999994</v>
      </c>
      <c r="G80" s="19">
        <v>842.41074999999989</v>
      </c>
      <c r="H80" s="19">
        <v>65142.991667100199</v>
      </c>
      <c r="I80" s="20">
        <v>16.65347847913004</v>
      </c>
      <c r="J80" s="21">
        <v>16.773030084514811</v>
      </c>
      <c r="K80" s="15"/>
    </row>
    <row r="81" spans="1:11" ht="15.75" thickBot="1" x14ac:dyDescent="0.3">
      <c r="A81" s="18" t="s">
        <v>15</v>
      </c>
      <c r="B81" s="19">
        <v>695029.25</v>
      </c>
      <c r="C81" s="19">
        <v>66019.930960000187</v>
      </c>
      <c r="D81" s="19">
        <v>1646.1253300000001</v>
      </c>
      <c r="E81" s="19">
        <v>4965.5162999999993</v>
      </c>
      <c r="F81" s="19">
        <v>881.48731999999995</v>
      </c>
      <c r="G81" s="19">
        <v>1235.2105999999999</v>
      </c>
      <c r="H81" s="19">
        <v>67986.69336520019</v>
      </c>
      <c r="I81" s="20">
        <v>17.367052164372168</v>
      </c>
      <c r="J81" s="21">
        <v>16.866215184893168</v>
      </c>
      <c r="K81" s="15"/>
    </row>
    <row r="82" spans="1:11" ht="15.75" thickBot="1" x14ac:dyDescent="0.3">
      <c r="A82" s="18" t="s">
        <v>16</v>
      </c>
      <c r="B82" s="19">
        <v>639610.5</v>
      </c>
      <c r="C82" s="19">
        <v>60905.067769999987</v>
      </c>
      <c r="D82" s="19">
        <v>2281.1966900000002</v>
      </c>
      <c r="E82" s="19">
        <v>6212.1065000000008</v>
      </c>
      <c r="F82" s="19">
        <v>685.59916999999996</v>
      </c>
      <c r="G82" s="19">
        <v>1110.5159900000001</v>
      </c>
      <c r="H82" s="19">
        <v>63641.691922499987</v>
      </c>
      <c r="I82" s="20">
        <v>16.786079460743412</v>
      </c>
      <c r="J82" s="21">
        <v>16.92439966152838</v>
      </c>
      <c r="K82" s="15"/>
    </row>
    <row r="83" spans="1:11" ht="15.75" thickBot="1" x14ac:dyDescent="0.3">
      <c r="A83" s="18" t="s">
        <v>17</v>
      </c>
      <c r="B83" s="19">
        <v>640498.25</v>
      </c>
      <c r="C83" s="19">
        <v>60627.469280000041</v>
      </c>
      <c r="D83" s="19">
        <v>2581.8264799999993</v>
      </c>
      <c r="E83" s="19">
        <v>7355.9679500000002</v>
      </c>
      <c r="F83" s="19">
        <v>828.74411999999995</v>
      </c>
      <c r="G83" s="19">
        <v>1032.90968</v>
      </c>
      <c r="H83" s="19">
        <v>63434.242555000041</v>
      </c>
      <c r="I83" s="20">
        <v>16.179153896564927</v>
      </c>
      <c r="J83" s="21">
        <v>16.967069645755601</v>
      </c>
      <c r="K83" s="15"/>
    </row>
    <row r="84" spans="1:11" ht="15.75" thickBot="1" x14ac:dyDescent="0.3">
      <c r="A84" s="18" t="s">
        <v>18</v>
      </c>
      <c r="B84" s="19">
        <v>658139.25</v>
      </c>
      <c r="C84" s="19">
        <v>61380.936059999971</v>
      </c>
      <c r="D84" s="19">
        <v>2625.6765999999998</v>
      </c>
      <c r="E84" s="19">
        <v>7689.3695299999999</v>
      </c>
      <c r="F84" s="19">
        <v>881.13666000000001</v>
      </c>
      <c r="G84" s="19">
        <v>967.84739000000002</v>
      </c>
      <c r="H84" s="19">
        <v>64298.04040969997</v>
      </c>
      <c r="I84" s="20">
        <v>16.933048524622599</v>
      </c>
      <c r="J84" s="21">
        <v>16.941860601153305</v>
      </c>
      <c r="K84" s="15"/>
    </row>
    <row r="85" spans="1:11" ht="15.75" thickBot="1" x14ac:dyDescent="0.3">
      <c r="A85" s="18" t="s">
        <v>19</v>
      </c>
      <c r="B85" s="19">
        <v>684350</v>
      </c>
      <c r="C85" s="19">
        <v>61936.809950000257</v>
      </c>
      <c r="D85" s="19">
        <v>1784.1223400000001</v>
      </c>
      <c r="E85" s="19">
        <v>5585.4499100000012</v>
      </c>
      <c r="F85" s="19">
        <v>1028.15119</v>
      </c>
      <c r="G85" s="19">
        <v>1227.1356699999997</v>
      </c>
      <c r="H85" s="19">
        <v>63727.044563200259</v>
      </c>
      <c r="I85" s="20">
        <v>16.22877291759934</v>
      </c>
      <c r="J85" s="21">
        <v>16.829012363422851</v>
      </c>
      <c r="K85" s="15"/>
    </row>
    <row r="86" spans="1:11" ht="15.75" thickBot="1" x14ac:dyDescent="0.3">
      <c r="A86" s="26" t="s">
        <v>36</v>
      </c>
      <c r="B86" s="22">
        <v>7709536</v>
      </c>
      <c r="C86" s="22">
        <v>726651.28888000117</v>
      </c>
      <c r="D86" s="22">
        <v>40209.072639999999</v>
      </c>
      <c r="E86" s="22">
        <v>110939.30652</v>
      </c>
      <c r="F86" s="22">
        <v>9501.8505999999998</v>
      </c>
      <c r="G86" s="22">
        <v>10925.899020000001</v>
      </c>
      <c r="H86" s="22">
        <v>774852.11904290121</v>
      </c>
      <c r="I86" s="23">
        <v>16.759056301123874</v>
      </c>
      <c r="J86" s="24"/>
      <c r="K86" s="15"/>
    </row>
    <row r="87" spans="1:11" ht="15.75" thickBot="1" x14ac:dyDescent="0.3">
      <c r="A87" s="25">
        <v>2023</v>
      </c>
      <c r="B87" s="27"/>
      <c r="C87" s="27"/>
      <c r="D87" s="27"/>
      <c r="E87" s="27"/>
      <c r="F87" s="27"/>
      <c r="G87" s="27"/>
      <c r="H87" s="27"/>
      <c r="I87" s="27"/>
      <c r="J87" s="28"/>
      <c r="K87" s="15"/>
    </row>
    <row r="88" spans="1:11" ht="15.75" thickBot="1" x14ac:dyDescent="0.3">
      <c r="A88" s="18" t="s">
        <v>8</v>
      </c>
      <c r="B88" s="19">
        <v>641352.5</v>
      </c>
      <c r="C88" s="19">
        <v>58936.899679999908</v>
      </c>
      <c r="D88" s="19">
        <v>2543.7751800000001</v>
      </c>
      <c r="E88" s="19">
        <v>8193.5935600000012</v>
      </c>
      <c r="F88" s="19">
        <v>1374.2684299999999</v>
      </c>
      <c r="G88" s="19">
        <v>1138.0200200000006</v>
      </c>
      <c r="H88" s="19">
        <v>61431.571402699905</v>
      </c>
      <c r="I88" s="20">
        <v>15.632428107637054</v>
      </c>
      <c r="J88" s="21">
        <v>16.969783104506813</v>
      </c>
      <c r="K88" s="15"/>
    </row>
    <row r="89" spans="1:11" ht="15.75" thickBot="1" x14ac:dyDescent="0.3">
      <c r="A89" s="18" t="s">
        <v>9</v>
      </c>
      <c r="B89" s="19">
        <v>583279.75</v>
      </c>
      <c r="C89" s="19">
        <v>53892.628430000055</v>
      </c>
      <c r="D89" s="19">
        <v>1691.2887500000002</v>
      </c>
      <c r="E89" s="19">
        <v>5031.4884999999995</v>
      </c>
      <c r="F89" s="19">
        <v>1157.7587100000001</v>
      </c>
      <c r="G89" s="19">
        <v>1047.8194200000003</v>
      </c>
      <c r="H89" s="19">
        <v>55438.801195800057</v>
      </c>
      <c r="I89" s="20">
        <v>15.607208425763249</v>
      </c>
      <c r="J89" s="21">
        <v>16.931910148310589</v>
      </c>
      <c r="K89" s="15"/>
    </row>
    <row r="90" spans="1:11" ht="15.75" thickBot="1" x14ac:dyDescent="0.3">
      <c r="A90" s="18" t="s">
        <v>10</v>
      </c>
      <c r="B90" s="19">
        <v>700782.5</v>
      </c>
      <c r="C90" s="19">
        <v>65383.649440000037</v>
      </c>
      <c r="D90" s="19">
        <v>2218.1753699999999</v>
      </c>
      <c r="E90" s="19">
        <v>7040.3128500000003</v>
      </c>
      <c r="F90" s="19">
        <v>936.55509000000029</v>
      </c>
      <c r="G90" s="19">
        <v>735.66348000000005</v>
      </c>
      <c r="H90" s="19">
        <v>67698.531361900037</v>
      </c>
      <c r="I90" s="20">
        <v>17.201245695490588</v>
      </c>
      <c r="J90" s="21">
        <v>16.87502541058134</v>
      </c>
      <c r="K90" s="15"/>
    </row>
    <row r="91" spans="1:11" ht="15.75" thickBot="1" x14ac:dyDescent="0.3">
      <c r="A91" s="18" t="s">
        <v>11</v>
      </c>
      <c r="B91" s="19">
        <v>640781.75</v>
      </c>
      <c r="C91" s="19">
        <v>60489.232130000055</v>
      </c>
      <c r="D91" s="19">
        <v>1802.1275500000002</v>
      </c>
      <c r="E91" s="19">
        <v>5353.8988099999988</v>
      </c>
      <c r="F91" s="19">
        <v>897.14054000000021</v>
      </c>
      <c r="G91" s="19">
        <v>911.04061999999988</v>
      </c>
      <c r="H91" s="19">
        <v>62552.425754400057</v>
      </c>
      <c r="I91" s="20">
        <v>16.411117508105686</v>
      </c>
      <c r="J91" s="21">
        <v>16.7704897769495</v>
      </c>
      <c r="K91" s="15"/>
    </row>
    <row r="92" spans="1:11" ht="15.75" thickBot="1" x14ac:dyDescent="0.3">
      <c r="A92" s="18" t="s">
        <v>12</v>
      </c>
      <c r="B92" s="19">
        <v>702204.75</v>
      </c>
      <c r="C92" s="19">
        <v>67348.255919999792</v>
      </c>
      <c r="D92" s="19">
        <v>1940.2852099999998</v>
      </c>
      <c r="E92" s="19">
        <v>6210.8439199999993</v>
      </c>
      <c r="F92" s="19">
        <v>1058.83692</v>
      </c>
      <c r="G92" s="19">
        <v>550.12072999999987</v>
      </c>
      <c r="H92" s="19">
        <v>69522.585125099795</v>
      </c>
      <c r="I92" s="20">
        <v>17.638124052323231</v>
      </c>
      <c r="J92" s="21">
        <v>16.723602803706868</v>
      </c>
      <c r="K92" s="15"/>
    </row>
    <row r="93" spans="1:11" ht="15.75" thickBot="1" x14ac:dyDescent="0.3">
      <c r="A93" s="18" t="s">
        <v>13</v>
      </c>
      <c r="B93" s="19">
        <v>672987.25</v>
      </c>
      <c r="C93" s="19">
        <v>64889.545810000287</v>
      </c>
      <c r="D93" s="19">
        <v>1564.1373100000001</v>
      </c>
      <c r="E93" s="19">
        <v>5140.2808600000008</v>
      </c>
      <c r="F93" s="19">
        <v>1030.5494100000001</v>
      </c>
      <c r="G93" s="19">
        <v>1165.6693600000003</v>
      </c>
      <c r="H93" s="19">
        <v>66306.908356300279</v>
      </c>
      <c r="I93" s="20">
        <v>17.369951752852149</v>
      </c>
      <c r="J93" s="21">
        <v>16.667305082100373</v>
      </c>
      <c r="K93" s="15"/>
    </row>
    <row r="94" spans="1:11" ht="15.75" thickBot="1" x14ac:dyDescent="0.3">
      <c r="A94" s="18" t="s">
        <v>14</v>
      </c>
      <c r="B94" s="19">
        <v>670547</v>
      </c>
      <c r="C94" s="19">
        <v>64803.616949999923</v>
      </c>
      <c r="D94" s="19">
        <v>1188.2918</v>
      </c>
      <c r="E94" s="19">
        <v>4297.9286999999995</v>
      </c>
      <c r="F94" s="19">
        <v>1270.4924999999996</v>
      </c>
      <c r="G94" s="19">
        <v>1156.81774</v>
      </c>
      <c r="H94" s="19">
        <v>65738.079293299917</v>
      </c>
      <c r="I94" s="20">
        <v>16.652878479609111</v>
      </c>
      <c r="J94" s="21">
        <v>16.667255082140297</v>
      </c>
      <c r="K94" s="15"/>
    </row>
    <row r="95" spans="1:11" ht="15.75" thickBot="1" x14ac:dyDescent="0.3">
      <c r="A95" s="18" t="s">
        <v>15</v>
      </c>
      <c r="B95" s="19">
        <v>713227.25</v>
      </c>
      <c r="C95" s="19">
        <v>68697.507760000284</v>
      </c>
      <c r="D95" s="19">
        <v>797.74375000000009</v>
      </c>
      <c r="E95" s="19">
        <v>2610.6124400000003</v>
      </c>
      <c r="F95" s="19">
        <v>1190.8695400000001</v>
      </c>
      <c r="G95" s="19">
        <v>1119.2288899999999</v>
      </c>
      <c r="H95" s="19">
        <v>69228.660849500287</v>
      </c>
      <c r="I95" s="20">
        <v>17.523915620030198</v>
      </c>
      <c r="J95" s="21">
        <v>16.680327036778461</v>
      </c>
      <c r="K95" s="15"/>
    </row>
    <row r="96" spans="1:11" ht="15.75" thickBot="1" x14ac:dyDescent="0.3">
      <c r="A96" s="18" t="s">
        <v>16</v>
      </c>
      <c r="B96" s="19">
        <v>677524.75</v>
      </c>
      <c r="C96" s="19">
        <v>64683.904910000027</v>
      </c>
      <c r="D96" s="19">
        <v>928.48651999999993</v>
      </c>
      <c r="E96" s="19">
        <v>3477.8478700000001</v>
      </c>
      <c r="F96" s="19">
        <v>1328.5328300000001</v>
      </c>
      <c r="G96" s="19">
        <v>1094.26322</v>
      </c>
      <c r="H96" s="19">
        <v>65369.49863560003</v>
      </c>
      <c r="I96" s="20">
        <v>17.085737533777202</v>
      </c>
      <c r="J96" s="21">
        <v>16.705298542864615</v>
      </c>
      <c r="K96" s="15"/>
    </row>
    <row r="97" spans="1:21" ht="15.75" thickBot="1" x14ac:dyDescent="0.3">
      <c r="A97" s="18" t="s">
        <v>17</v>
      </c>
      <c r="B97" s="19">
        <v>699807.75</v>
      </c>
      <c r="C97" s="19">
        <v>66165.880799999824</v>
      </c>
      <c r="D97" s="19">
        <v>753.33822000000009</v>
      </c>
      <c r="E97" s="19">
        <v>2482.3915599999996</v>
      </c>
      <c r="F97" s="19">
        <v>943.15867000000037</v>
      </c>
      <c r="G97" s="19">
        <v>730.38020999999992</v>
      </c>
      <c r="H97" s="19">
        <v>66709.648810199826</v>
      </c>
      <c r="I97" s="20">
        <v>16.86085917026837</v>
      </c>
      <c r="J97" s="21">
        <v>16.762107315673234</v>
      </c>
      <c r="K97" s="15"/>
    </row>
    <row r="98" spans="1:21" ht="15.75" thickBot="1" x14ac:dyDescent="0.3">
      <c r="A98" s="18" t="s">
        <v>18</v>
      </c>
      <c r="B98" s="19">
        <v>691908</v>
      </c>
      <c r="C98" s="19">
        <v>64403.199929999901</v>
      </c>
      <c r="D98" s="19">
        <v>487.62151</v>
      </c>
      <c r="E98" s="19">
        <v>2138.3851500000001</v>
      </c>
      <c r="F98" s="19">
        <v>1064.4702099999995</v>
      </c>
      <c r="G98" s="19">
        <v>962.64189999999996</v>
      </c>
      <c r="H98" s="19">
        <v>64532.635288899903</v>
      </c>
      <c r="I98" s="20">
        <v>16.841617496351695</v>
      </c>
      <c r="J98" s="21">
        <v>16.754488063317321</v>
      </c>
      <c r="K98" s="15"/>
    </row>
    <row r="99" spans="1:21" ht="15.75" thickBot="1" x14ac:dyDescent="0.3">
      <c r="A99" s="18" t="s">
        <v>19</v>
      </c>
      <c r="B99" s="19">
        <v>692424.25</v>
      </c>
      <c r="C99" s="19">
        <v>62469.213809999805</v>
      </c>
      <c r="D99" s="19">
        <v>497.80517000000003</v>
      </c>
      <c r="E99" s="19">
        <v>2462.95793</v>
      </c>
      <c r="F99" s="19">
        <v>1405.6074799999999</v>
      </c>
      <c r="G99" s="19">
        <v>1117.8600300000001</v>
      </c>
      <c r="H99" s="19">
        <v>62625.152033199804</v>
      </c>
      <c r="I99" s="20">
        <v>15.804678666732903</v>
      </c>
      <c r="J99" s="21">
        <v>16.719146875745121</v>
      </c>
      <c r="K99" s="15"/>
    </row>
    <row r="100" spans="1:21" ht="15.75" thickBot="1" x14ac:dyDescent="0.3">
      <c r="A100" s="26" t="s">
        <v>37</v>
      </c>
      <c r="B100" s="22">
        <f>SUM(B88:B99)</f>
        <v>8086827.5</v>
      </c>
      <c r="C100" s="22">
        <f t="shared" ref="C100:H100" si="0">SUM(C88:C99)</f>
        <v>762163.53556999983</v>
      </c>
      <c r="D100" s="22">
        <f t="shared" si="0"/>
        <v>16413.076340000003</v>
      </c>
      <c r="E100" s="22">
        <f t="shared" si="0"/>
        <v>54440.542149999987</v>
      </c>
      <c r="F100" s="22">
        <f t="shared" si="0"/>
        <v>13658.240330000001</v>
      </c>
      <c r="G100" s="22">
        <f t="shared" si="0"/>
        <v>11729.525620000002</v>
      </c>
      <c r="H100" s="22">
        <f t="shared" si="0"/>
        <v>777154.4981068999</v>
      </c>
      <c r="I100" s="23">
        <v>16.657624641552346</v>
      </c>
      <c r="J100" s="24"/>
      <c r="K100" s="15"/>
    </row>
    <row r="101" spans="1:21" ht="15.75" thickBot="1" x14ac:dyDescent="0.3">
      <c r="A101" s="25">
        <v>2024</v>
      </c>
      <c r="B101" s="27"/>
      <c r="C101" s="27"/>
      <c r="D101" s="27"/>
      <c r="E101" s="27"/>
      <c r="F101" s="27"/>
      <c r="G101" s="27"/>
      <c r="H101" s="27"/>
      <c r="I101" s="27"/>
      <c r="J101" s="28"/>
      <c r="K101" s="15"/>
    </row>
    <row r="102" spans="1:21" ht="15.75" thickBot="1" x14ac:dyDescent="0.3">
      <c r="A102" s="18" t="s">
        <v>8</v>
      </c>
      <c r="B102" s="19">
        <v>635817.75</v>
      </c>
      <c r="C102" s="19">
        <v>58883</v>
      </c>
      <c r="D102" s="19">
        <v>1085.4616499999997</v>
      </c>
      <c r="E102" s="19">
        <v>3361.2478700000006</v>
      </c>
      <c r="F102" s="19">
        <v>970.97101000000009</v>
      </c>
      <c r="G102" s="19">
        <v>695.18012000000033</v>
      </c>
      <c r="H102" s="19">
        <v>59953.469231299998</v>
      </c>
      <c r="I102" s="20">
        <v>15.119317404435909</v>
      </c>
      <c r="J102" s="21">
        <v>16.676387650478357</v>
      </c>
      <c r="K102" s="15"/>
    </row>
    <row r="103" spans="1:21" ht="15.75" thickBot="1" x14ac:dyDescent="0.3">
      <c r="A103" s="18" t="s">
        <v>9</v>
      </c>
      <c r="B103" s="19">
        <v>585110</v>
      </c>
      <c r="C103" s="19">
        <v>54656</v>
      </c>
      <c r="D103" s="19">
        <v>1305.7404000000001</v>
      </c>
      <c r="E103" s="19">
        <v>3865.2169699999999</v>
      </c>
      <c r="F103" s="19">
        <v>959.55581999999993</v>
      </c>
      <c r="G103" s="19">
        <v>759.99751000000015</v>
      </c>
      <c r="H103" s="19">
        <v>56006.3859687</v>
      </c>
      <c r="I103" s="20">
        <v>15.086903031906369</v>
      </c>
      <c r="J103" s="21">
        <v>16.63302886765695</v>
      </c>
      <c r="K103" s="15"/>
    </row>
    <row r="104" spans="1:21" ht="15.75" thickBot="1" x14ac:dyDescent="0.3">
      <c r="A104" s="18" t="s">
        <v>10</v>
      </c>
      <c r="B104" s="19">
        <v>641860.75</v>
      </c>
      <c r="C104" s="19">
        <v>60442.2</v>
      </c>
      <c r="D104" s="19">
        <v>872.89574000000005</v>
      </c>
      <c r="E104" s="19">
        <v>2370.9069299999996</v>
      </c>
      <c r="F104" s="19">
        <v>1156.4008400000002</v>
      </c>
      <c r="G104" s="19">
        <v>835.23896000000025</v>
      </c>
      <c r="H104" s="19">
        <v>61214.562440899994</v>
      </c>
      <c r="I104" s="20">
        <v>15.414682788056336</v>
      </c>
      <c r="J104" s="21">
        <v>16.484148625370764</v>
      </c>
      <c r="K104" s="15"/>
    </row>
    <row r="105" spans="1:21" ht="25.5" customHeight="1" thickBot="1" x14ac:dyDescent="0.35">
      <c r="A105" s="29" t="s">
        <v>32</v>
      </c>
      <c r="B105" s="30">
        <v>-8.4079939210810806E-2</v>
      </c>
      <c r="C105" s="30">
        <v>-7.5576225590384238E-2</v>
      </c>
      <c r="D105" s="30">
        <v>-0.60648028473961457</v>
      </c>
      <c r="E105" s="30">
        <v>-0.66323841276456919</v>
      </c>
      <c r="F105" s="30">
        <v>0.23473872743567048</v>
      </c>
      <c r="G105" s="30">
        <v>0.13535465971479277</v>
      </c>
      <c r="H105" s="30">
        <v>-9.5777098713387243E-2</v>
      </c>
      <c r="I105" s="30">
        <v>-0.10386241433099297</v>
      </c>
      <c r="J105" s="30">
        <v>-2.3163033874039729E-2</v>
      </c>
      <c r="K105" s="1"/>
      <c r="L105" s="3"/>
      <c r="M105" s="3"/>
      <c r="N105" s="4"/>
      <c r="O105" s="4"/>
      <c r="P105" s="4"/>
      <c r="Q105" s="4"/>
      <c r="R105" s="4"/>
      <c r="S105" s="4"/>
      <c r="T105" s="4"/>
      <c r="U105" s="5"/>
    </row>
    <row r="106" spans="1:21" ht="26.25" thickBot="1" x14ac:dyDescent="0.35">
      <c r="A106" s="29" t="s">
        <v>38</v>
      </c>
      <c r="B106" s="31">
        <v>1862788.5</v>
      </c>
      <c r="C106" s="31">
        <v>173981.2</v>
      </c>
      <c r="D106" s="31">
        <v>3264.0977899999998</v>
      </c>
      <c r="E106" s="31">
        <v>9597.3717699999997</v>
      </c>
      <c r="F106" s="31">
        <v>3086.92767</v>
      </c>
      <c r="G106" s="31">
        <v>2290.4165900000007</v>
      </c>
      <c r="H106" s="31">
        <v>177174.41764089998</v>
      </c>
      <c r="I106" s="32"/>
      <c r="J106" s="33"/>
      <c r="L106" s="3"/>
    </row>
    <row r="107" spans="1:21" ht="26.25" thickBot="1" x14ac:dyDescent="0.35">
      <c r="A107" s="29" t="s">
        <v>35</v>
      </c>
      <c r="B107" s="31">
        <v>1925414.75</v>
      </c>
      <c r="C107" s="31">
        <v>178213.17754999999</v>
      </c>
      <c r="D107" s="31">
        <v>6453.2393000000002</v>
      </c>
      <c r="E107" s="31">
        <v>20265.394910000003</v>
      </c>
      <c r="F107" s="31">
        <v>3468.5822300000004</v>
      </c>
      <c r="G107" s="31">
        <v>2921.5029200000008</v>
      </c>
      <c r="H107" s="31">
        <v>184568.9039604</v>
      </c>
      <c r="I107" s="32"/>
      <c r="J107" s="33"/>
      <c r="L107" s="3"/>
    </row>
    <row r="108" spans="1:21" ht="26.25" thickBot="1" x14ac:dyDescent="0.35">
      <c r="A108" s="29" t="s">
        <v>39</v>
      </c>
      <c r="B108" s="30">
        <v>-3.2526108985090119E-2</v>
      </c>
      <c r="C108" s="30">
        <v>-2.3746715075615765E-2</v>
      </c>
      <c r="D108" s="30">
        <v>-0.49419235235860548</v>
      </c>
      <c r="E108" s="30">
        <v>-0.52641575391831341</v>
      </c>
      <c r="F108" s="30">
        <v>-0.11003186163471768</v>
      </c>
      <c r="G108" s="30">
        <v>-0.21601427322893108</v>
      </c>
      <c r="H108" s="30">
        <v>-4.0063554373636734E-2</v>
      </c>
      <c r="I108" s="34"/>
      <c r="J108" s="35"/>
      <c r="L108" s="3"/>
    </row>
    <row r="109" spans="1:21" s="11" customFormat="1" ht="16.5" x14ac:dyDescent="0.3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2"/>
      <c r="M109" s="12"/>
      <c r="N109" s="12"/>
      <c r="O109" s="12"/>
      <c r="P109" s="12"/>
      <c r="Q109" s="12"/>
      <c r="R109" s="12"/>
      <c r="S109" s="12"/>
      <c r="T109" s="12"/>
      <c r="U109" s="13"/>
    </row>
    <row r="110" spans="1:21" ht="16.5" x14ac:dyDescent="0.3">
      <c r="A110" s="39" t="s">
        <v>24</v>
      </c>
      <c r="B110" s="39"/>
      <c r="C110" s="39"/>
      <c r="D110" s="39"/>
      <c r="E110" s="39"/>
      <c r="F110" s="39"/>
      <c r="G110" s="39"/>
      <c r="H110" s="39"/>
      <c r="I110" s="39"/>
      <c r="L110" s="2"/>
      <c r="M110" s="3"/>
      <c r="N110" s="3"/>
      <c r="O110" s="3"/>
      <c r="P110" s="3"/>
      <c r="Q110" s="3"/>
      <c r="R110" s="3"/>
      <c r="S110" s="3"/>
      <c r="T110" s="3"/>
      <c r="U110" s="6"/>
    </row>
    <row r="111" spans="1:21" ht="16.5" x14ac:dyDescent="0.3">
      <c r="A111" s="39" t="s">
        <v>25</v>
      </c>
      <c r="B111" s="39"/>
      <c r="C111" s="39"/>
      <c r="D111" s="39"/>
      <c r="E111" s="39"/>
      <c r="F111" s="39"/>
      <c r="G111" s="39"/>
      <c r="H111" s="39"/>
      <c r="I111" s="39"/>
      <c r="L111" s="7"/>
      <c r="M111" s="3"/>
      <c r="N111" s="8"/>
      <c r="O111" s="8"/>
      <c r="P111" s="8"/>
      <c r="Q111" s="8"/>
      <c r="R111" s="8"/>
      <c r="S111" s="8"/>
      <c r="T111" s="8"/>
      <c r="U111" s="9"/>
    </row>
    <row r="112" spans="1:21" ht="16.5" x14ac:dyDescent="0.3">
      <c r="A112" s="16" t="s">
        <v>30</v>
      </c>
      <c r="B112" s="16"/>
      <c r="C112" s="16"/>
      <c r="D112" s="16"/>
      <c r="E112" s="16"/>
      <c r="F112" s="16"/>
      <c r="G112" s="16"/>
      <c r="H112" s="16"/>
      <c r="I112" s="16"/>
      <c r="L112" s="40"/>
      <c r="M112" s="40"/>
      <c r="N112" s="8"/>
      <c r="O112" s="8"/>
      <c r="P112" s="8"/>
      <c r="Q112" s="8"/>
      <c r="R112" s="8"/>
      <c r="S112" s="8"/>
      <c r="T112" s="8"/>
      <c r="U112" s="9"/>
    </row>
    <row r="113" spans="1:21" ht="16.5" x14ac:dyDescent="0.3">
      <c r="A113" s="16" t="s">
        <v>31</v>
      </c>
      <c r="B113" s="16"/>
      <c r="C113" s="16"/>
      <c r="D113" s="16"/>
      <c r="E113" s="16"/>
      <c r="F113" s="16"/>
      <c r="G113" s="16"/>
      <c r="H113" s="16"/>
      <c r="I113" s="16"/>
      <c r="L113" s="7"/>
      <c r="M113" s="3"/>
      <c r="N113" s="8"/>
      <c r="O113" s="8"/>
      <c r="P113" s="8"/>
      <c r="Q113" s="8"/>
      <c r="R113" s="8"/>
      <c r="S113" s="8"/>
      <c r="T113" s="8"/>
      <c r="U113" s="9"/>
    </row>
    <row r="114" spans="1:21" x14ac:dyDescent="0.25">
      <c r="A114" s="17" t="s">
        <v>33</v>
      </c>
      <c r="B114" s="16"/>
      <c r="C114" s="16"/>
      <c r="D114" s="16"/>
      <c r="E114" s="16"/>
      <c r="F114" s="16"/>
      <c r="G114" s="16"/>
      <c r="H114" s="16"/>
      <c r="I114" s="16"/>
    </row>
    <row r="115" spans="1:21" x14ac:dyDescent="0.25">
      <c r="A115" s="39" t="s">
        <v>26</v>
      </c>
      <c r="B115" s="39"/>
      <c r="C115" s="39"/>
      <c r="D115" s="39"/>
      <c r="E115" s="39"/>
      <c r="F115" s="39"/>
      <c r="G115" s="39"/>
      <c r="H115" s="39"/>
      <c r="I115" s="39"/>
    </row>
  </sheetData>
  <mergeCells count="5">
    <mergeCell ref="A110:I110"/>
    <mergeCell ref="A111:I111"/>
    <mergeCell ref="A115:I115"/>
    <mergeCell ref="L112:M112"/>
    <mergeCell ref="A1:J1"/>
  </mergeCells>
  <hyperlinks>
    <hyperlink ref="A114" r:id="rId1"/>
  </hyperlinks>
  <pageMargins left="0.70866141732283472" right="0.70866141732283472" top="0.74803149606299213" bottom="0.74803149606299213" header="0.31496062992125984" footer="0.31496062992125984"/>
  <pageSetup paperSize="9" scale="75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Evolucion Indicadores</vt:lpstr>
      <vt:lpstr>'Evolucion Indicadores'!Títulos_a_imprimir</vt:lpstr>
    </vt:vector>
  </TitlesOfParts>
  <Company>SAMSUNG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Maria Agostina Mandolesi</cp:lastModifiedBy>
  <cp:lastPrinted>2024-03-20T20:36:33Z</cp:lastPrinted>
  <dcterms:created xsi:type="dcterms:W3CDTF">2021-03-29T23:31:46Z</dcterms:created>
  <dcterms:modified xsi:type="dcterms:W3CDTF">2024-04-23T18:12:44Z</dcterms:modified>
</cp:coreProperties>
</file>